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N\Desktop\"/>
    </mc:Choice>
  </mc:AlternateContent>
  <bookViews>
    <workbookView xWindow="0" yWindow="0" windowWidth="20400" windowHeight="7335" tabRatio="578"/>
  </bookViews>
  <sheets>
    <sheet name="Lichthi_ok" sheetId="2" r:id="rId1"/>
    <sheet name="Phong hoc" sheetId="30" r:id="rId2"/>
    <sheet name="Ko thi" sheetId="47" r:id="rId3"/>
    <sheet name="Hinh thuc thi" sheetId="41" r:id="rId4"/>
  </sheets>
  <definedNames>
    <definedName name="_xlnm._FilterDatabase" localSheetId="3" hidden="1">'Hinh thuc thi'!$A$10:$U$15</definedName>
    <definedName name="_xlnm._FilterDatabase" localSheetId="0" hidden="1">Lichthi_ok!$A$7:$H$7</definedName>
    <definedName name="_xlnm._FilterDatabase" localSheetId="1" hidden="1">'Phong hoc'!$A$5:$K$5</definedName>
    <definedName name="_xlnm.Print_Area" localSheetId="3">'Hinh thuc thi'!$A$1:$F$856</definedName>
    <definedName name="_xlnm.Print_Area" localSheetId="0">Lichthi_ok!$A$1:$F$397</definedName>
    <definedName name="_xlnm.Print_Area" localSheetId="1">'Phong hoc'!$A:$F</definedName>
    <definedName name="_xlnm.Print_Titles" localSheetId="3">'Hinh thuc thi'!$6:$6</definedName>
    <definedName name="_xlnm.Print_Titles" localSheetId="0">Lichthi_ok!$7:$7</definedName>
    <definedName name="_xlnm.Print_Titles" localSheetId="1">'Phong hoc'!$4:$4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118" i="2"/>
  <c r="H137" i="2"/>
  <c r="H138" i="2"/>
  <c r="H342" i="2"/>
  <c r="H8" i="2"/>
  <c r="B29" i="30" l="1"/>
  <c r="B50" i="30"/>
  <c r="B58" i="30"/>
  <c r="B51" i="30"/>
  <c r="B52" i="30"/>
  <c r="B53" i="30"/>
  <c r="B59" i="30"/>
  <c r="B57" i="30"/>
  <c r="B56" i="30"/>
  <c r="B55" i="30"/>
  <c r="B5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K20" i="30"/>
  <c r="B21" i="30"/>
  <c r="B22" i="30"/>
  <c r="B23" i="30"/>
  <c r="B24" i="30"/>
  <c r="B25" i="30"/>
  <c r="B26" i="30"/>
  <c r="B27" i="30"/>
  <c r="B28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H165" i="30"/>
  <c r="B165" i="30" s="1"/>
  <c r="K165" i="30"/>
  <c r="G167" i="30"/>
  <c r="K167" i="30"/>
  <c r="A167" i="30" l="1"/>
</calcChain>
</file>

<file path=xl/sharedStrings.xml><?xml version="1.0" encoding="utf-8"?>
<sst xmlns="http://schemas.openxmlformats.org/spreadsheetml/2006/main" count="11295" uniqueCount="3295">
  <si>
    <t>TRƯỜNG ĐH HÀNG HẢI VIỆT NAM</t>
  </si>
  <si>
    <t>CỘNG HOÀ XÃ HỘI CHỦ NGHĨA VIỆT NAM</t>
  </si>
  <si>
    <t>Độc lập - Tự do - Hạnh phúc</t>
  </si>
  <si>
    <t>Mã HP</t>
  </si>
  <si>
    <t>Học phần</t>
  </si>
  <si>
    <t>Ngày thi</t>
  </si>
  <si>
    <t>TT</t>
  </si>
  <si>
    <t>Địa lý vận tải</t>
  </si>
  <si>
    <t>Lý thuyết điều khiển tự động</t>
  </si>
  <si>
    <t>Marketing căn bản</t>
  </si>
  <si>
    <t>La bàn từ</t>
  </si>
  <si>
    <t>Tài chính tiền tệ</t>
  </si>
  <si>
    <t>(310-312)A4</t>
  </si>
  <si>
    <t>Tư tưởng Hồ Chí Minh</t>
  </si>
  <si>
    <t>Đại cương hàng hải</t>
  </si>
  <si>
    <t>Nghiệp vụ hải quan</t>
  </si>
  <si>
    <t>Nguyên lý kế toán</t>
  </si>
  <si>
    <t>Tin học văn phòng</t>
  </si>
  <si>
    <t>Địa điểm</t>
  </si>
  <si>
    <t>Địa văn hàng hải 2</t>
  </si>
  <si>
    <t>Độc học môi trường</t>
  </si>
  <si>
    <t>Tin học chuyên ngành</t>
  </si>
  <si>
    <t>Kỹ thuật điện tử</t>
  </si>
  <si>
    <t>Khai thác tàu</t>
  </si>
  <si>
    <t>Thanh toán quốc tế</t>
  </si>
  <si>
    <t>Bảo hiểm trong ngoại thương</t>
  </si>
  <si>
    <t>Thuế vụ</t>
  </si>
  <si>
    <t>Quản trị nhân lực</t>
  </si>
  <si>
    <t>Kinh tế lượng</t>
  </si>
  <si>
    <t>Khoa học giao tiếp</t>
  </si>
  <si>
    <t>Kinh tế xây dựng</t>
  </si>
  <si>
    <t>Vật liệu xây dựng</t>
  </si>
  <si>
    <t>Mạng máy tính</t>
  </si>
  <si>
    <t>Quản trị doanh nghiệp</t>
  </si>
  <si>
    <t>Quản trị tài chính</t>
  </si>
  <si>
    <t>Bảo hiểm hàng hải</t>
  </si>
  <si>
    <t>Kinh tế vi mô</t>
  </si>
  <si>
    <t>Hóa kỹ thuật</t>
  </si>
  <si>
    <t>Máy điện</t>
  </si>
  <si>
    <t>Nguyên lý thống kê</t>
  </si>
  <si>
    <t>Pháp luật đại cương</t>
  </si>
  <si>
    <t>Thi công cơ bản</t>
  </si>
  <si>
    <t>Quản trị dự án đầu tư</t>
  </si>
  <si>
    <t>Ký hiệu</t>
  </si>
  <si>
    <t>Ghi chú</t>
  </si>
  <si>
    <t>Tòa nhà</t>
  </si>
  <si>
    <t>I. Nhà A2</t>
  </si>
  <si>
    <t>8 phòng</t>
  </si>
  <si>
    <t>A2</t>
  </si>
  <si>
    <t>II. Nhà A3</t>
  </si>
  <si>
    <t>14 phòng</t>
  </si>
  <si>
    <t>A3</t>
  </si>
  <si>
    <t>III. Nhà A4</t>
  </si>
  <si>
    <t>16 phòng</t>
  </si>
  <si>
    <t>A4</t>
  </si>
  <si>
    <t>A5</t>
  </si>
  <si>
    <t>B5</t>
  </si>
  <si>
    <t>50 phòng</t>
  </si>
  <si>
    <t>C1</t>
  </si>
  <si>
    <t>Tổng cộng</t>
  </si>
  <si>
    <t>Vật lý kiến trúc</t>
  </si>
  <si>
    <t>Xử lý số tín hiệu</t>
  </si>
  <si>
    <t>Khoa học quản lý</t>
  </si>
  <si>
    <t>Kết cấu bê tông cốt thép 1</t>
  </si>
  <si>
    <t>Cơ chất lỏng</t>
  </si>
  <si>
    <t>Kỹ thuật đo và thử tàu</t>
  </si>
  <si>
    <t>Kỹ năng mềm 2</t>
  </si>
  <si>
    <t>Giờ thi</t>
  </si>
  <si>
    <t>306A3</t>
  </si>
  <si>
    <t>(401-403)A3</t>
  </si>
  <si>
    <t>401A3</t>
  </si>
  <si>
    <t>(401,402)A3</t>
  </si>
  <si>
    <t>Mã BM</t>
  </si>
  <si>
    <t>09h30</t>
  </si>
  <si>
    <t>CL cao</t>
  </si>
  <si>
    <t>N01</t>
  </si>
  <si>
    <t>N06</t>
  </si>
  <si>
    <t>N05</t>
  </si>
  <si>
    <t>N03</t>
  </si>
  <si>
    <t>N04</t>
  </si>
  <si>
    <t>N02</t>
  </si>
  <si>
    <t>N09</t>
  </si>
  <si>
    <t>N08</t>
  </si>
  <si>
    <t>N01-N05</t>
  </si>
  <si>
    <t>N01-N03</t>
  </si>
  <si>
    <t>N01-N04</t>
  </si>
  <si>
    <t>N01-N10</t>
  </si>
  <si>
    <t>N01-N08</t>
  </si>
  <si>
    <t>N01-N07</t>
  </si>
  <si>
    <t>N01-N06</t>
  </si>
  <si>
    <t>N01-N02</t>
  </si>
  <si>
    <t>N02-N05</t>
  </si>
  <si>
    <t>N02-N04</t>
  </si>
  <si>
    <t>N01-N14</t>
  </si>
  <si>
    <t>Nhà C1</t>
  </si>
  <si>
    <r>
      <rPr>
        <sz val="10"/>
        <color indexed="8"/>
        <rFont val="Times New Roman"/>
        <family val="1"/>
      </rPr>
      <t>TRƯỜNG ĐH HÀNG HẢI VIỆT NAM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</si>
  <si>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t>C2</t>
  </si>
  <si>
    <r>
      <t xml:space="preserve">
</t>
    </r>
    <r>
      <rPr>
        <b/>
        <sz val="12"/>
        <color indexed="8"/>
        <rFont val="Times New Roman"/>
        <family val="1"/>
      </rPr>
      <t>PHÒNG QUẢN TRỊ THIẾT BỊ</t>
    </r>
  </si>
  <si>
    <t>Nhóm</t>
  </si>
  <si>
    <t>N07</t>
  </si>
  <si>
    <t>N10</t>
  </si>
  <si>
    <t>N11</t>
  </si>
  <si>
    <t>N12</t>
  </si>
  <si>
    <t>N07-N09</t>
  </si>
  <si>
    <t>N02-N03</t>
  </si>
  <si>
    <t>N01-N12</t>
  </si>
  <si>
    <t>Kinh tế cảng</t>
  </si>
  <si>
    <r>
      <rPr>
        <b/>
        <sz val="12"/>
        <color indexed="8"/>
        <rFont val="Times New Roman"/>
        <family val="1"/>
      </rPr>
      <t xml:space="preserve">                Kính gửi: Phòng Quản trị thiết bị.</t>
    </r>
    <r>
      <rPr>
        <sz val="12"/>
        <color indexed="8"/>
        <rFont val="Times New Roman"/>
        <family val="1"/>
      </rPr>
      <t xml:space="preserve">
        Phòng Đào tạo sử dụng các phòng học thống kê dưới đây cho học kỳ IA và I.B từ 01/08/2016 đến 22/01/2017. Nếu có việc chuyển đổi mục đích sử dụng phòng học đề nghị Phòng QTTB thông báo cho Phòng Đào tạo trước ít nhất 3 tuần.
</t>
    </r>
    <r>
      <rPr>
        <b/>
        <sz val="12"/>
        <color indexed="8"/>
        <rFont val="Times New Roman"/>
        <family val="1"/>
      </rPr>
      <t xml:space="preserve">       Xin t</t>
    </r>
    <r>
      <rPr>
        <b/>
        <sz val="12"/>
        <color indexed="8"/>
        <rFont val="Times New Roman"/>
        <family val="1"/>
      </rPr>
      <t>rân trọng cảm ơn.</t>
    </r>
  </si>
  <si>
    <t>Số bàn hiện tại</t>
  </si>
  <si>
    <t>Số bàn đề nghị</t>
  </si>
  <si>
    <t>Máy chiếu/TV</t>
  </si>
  <si>
    <t>MC</t>
  </si>
  <si>
    <t>Tên phòng</t>
  </si>
  <si>
    <t>IV. Nhà A5</t>
  </si>
  <si>
    <t>TV</t>
  </si>
  <si>
    <t>phòng</t>
  </si>
  <si>
    <t>Hỏng MC</t>
  </si>
  <si>
    <r>
      <rPr>
        <i/>
        <sz val="12"/>
        <color indexed="8"/>
        <rFont val="Times New Roman"/>
        <family val="1"/>
      </rPr>
      <t>Hải Phòng, ngày 21 tháng 04 năm 2016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PHÒNG ĐÀO TẠO</t>
    </r>
  </si>
  <si>
    <t>(401,402)C2</t>
  </si>
  <si>
    <t>314A4</t>
  </si>
  <si>
    <t>(314,315)A4</t>
  </si>
  <si>
    <t>(301-303)B5</t>
  </si>
  <si>
    <t>606C1</t>
  </si>
  <si>
    <t>(306,307)A2</t>
  </si>
  <si>
    <t>Cấu trúc dữ liệu và giải thuật</t>
  </si>
  <si>
    <t>Kinh tế khai thác thương vụ</t>
  </si>
  <si>
    <t>Điều khiển quá trình</t>
  </si>
  <si>
    <t>Tự động hoá quá trình sản xuất</t>
  </si>
  <si>
    <t>Công trình biển cố định</t>
  </si>
  <si>
    <t>Kỹ thuật gia công cơ khí</t>
  </si>
  <si>
    <t>Quy tắc phòng ngừa đâm va</t>
  </si>
  <si>
    <t>Điện tàu thủy 1</t>
  </si>
  <si>
    <t>Nền &amp; móng</t>
  </si>
  <si>
    <t>Tổ chức &amp; quản lý thi công CTT</t>
  </si>
  <si>
    <t>Tin học ứng dụng</t>
  </si>
  <si>
    <t>Lập trình Windows</t>
  </si>
  <si>
    <t>Động cơ đốt trong</t>
  </si>
  <si>
    <t>Cơ kết cấu cơ khí</t>
  </si>
  <si>
    <t>Hệ thống truyền động thủy lực và khí nén</t>
  </si>
  <si>
    <t>Máy tàu thủy</t>
  </si>
  <si>
    <t>Vẽ kỹ thuật 1</t>
  </si>
  <si>
    <t>Kỹ năng mềm 1</t>
  </si>
  <si>
    <t>Kinh tế vĩ mô</t>
  </si>
  <si>
    <t>Logistics và vận tải ĐPT</t>
  </si>
  <si>
    <t>Nhiệt kỹ thuật</t>
  </si>
  <si>
    <t>Lý thuyết truyền tin</t>
  </si>
  <si>
    <t>Trắc địa cơ sở</t>
  </si>
  <si>
    <t>Địa chất công trình</t>
  </si>
  <si>
    <t>Đường lối CM của Đảng CSVN</t>
  </si>
  <si>
    <t>Kỹ thuật nhiệt cơ khí</t>
  </si>
  <si>
    <t>Nguyên lý máy</t>
  </si>
  <si>
    <t>Anh văn cơ bản 3</t>
  </si>
  <si>
    <t>Luật và chính sách môi trường</t>
  </si>
  <si>
    <t>Kỹ thuật lập trình C</t>
  </si>
  <si>
    <t>Vật lý 2</t>
  </si>
  <si>
    <t>Anh văn cơ bản 1</t>
  </si>
  <si>
    <t>Môi trường và bảo vệ môi trường</t>
  </si>
  <si>
    <t>N04-N06</t>
  </si>
  <si>
    <t>Số SV</t>
  </si>
  <si>
    <t>(401-403)C2</t>
  </si>
  <si>
    <t>N03-N04</t>
  </si>
  <si>
    <t>601C1</t>
  </si>
  <si>
    <t>602C1</t>
  </si>
  <si>
    <t>(305,306)A2</t>
  </si>
  <si>
    <t>Anh văn chuyên ngành KTĐ</t>
  </si>
  <si>
    <t>Các phương pháp số</t>
  </si>
  <si>
    <t>Các PP phân bằng công cụ</t>
  </si>
  <si>
    <t>Cấu kiện điên tử</t>
  </si>
  <si>
    <t>Chính sách về biển và đại dương</t>
  </si>
  <si>
    <t>Chuyên đề nhà ở cao tầng</t>
  </si>
  <si>
    <t>Cơ học kết cấu 2</t>
  </si>
  <si>
    <t>Cơ sở kiến trúc</t>
  </si>
  <si>
    <t>Công nghệ đóng mới A1</t>
  </si>
  <si>
    <t>Công nghệ sơn phủ ô tô</t>
  </si>
  <si>
    <t>Công trình bảo vệ bờ và chắn sóng</t>
  </si>
  <si>
    <t>Điều khiển logic và ứng dụng</t>
  </si>
  <si>
    <t>Động lực học hệ nhiều vật</t>
  </si>
  <si>
    <t>Giao dịch thương mại quốc tế</t>
  </si>
  <si>
    <t>Giới thiệu ngành CNTT</t>
  </si>
  <si>
    <t>Giới thiệu ngành Quản trị KD</t>
  </si>
  <si>
    <t>Hệ thống nhúng</t>
  </si>
  <si>
    <t>Hóa học môi trường</t>
  </si>
  <si>
    <t>Hoá Hữu cơ 1</t>
  </si>
  <si>
    <t>Hóa vô cơ 1</t>
  </si>
  <si>
    <t>Kế toán hành chính sự nghiệp</t>
  </si>
  <si>
    <t>Kế toán quản trị</t>
  </si>
  <si>
    <t>Kết cấu gạch đá gỗ</t>
  </si>
  <si>
    <t>Kết cấu và lý thuyết tàu</t>
  </si>
  <si>
    <t>Khai phá dữ liệu</t>
  </si>
  <si>
    <t>Khí tượng - Hải dương</t>
  </si>
  <si>
    <t>Kiểm toán</t>
  </si>
  <si>
    <t>Kinh tế phát triển</t>
  </si>
  <si>
    <t>Kỹ năng Nói 3</t>
  </si>
  <si>
    <t>Kỹ thuật sấy</t>
  </si>
  <si>
    <t>Kỹ thuật số</t>
  </si>
  <si>
    <t>Kỹ thuật tiến hành phản ứng</t>
  </si>
  <si>
    <t>Kỹ thuật vi xử lý</t>
  </si>
  <si>
    <t>Làm việc trong môi trường đa văn hóa</t>
  </si>
  <si>
    <t>Lập trình hướng đối tượng</t>
  </si>
  <si>
    <t>Lịch sử nhà nước và pháp luật</t>
  </si>
  <si>
    <t>Logic học</t>
  </si>
  <si>
    <t>Luật biển</t>
  </si>
  <si>
    <t>Luật vận tải biển</t>
  </si>
  <si>
    <t>Lý luận chung về Nhà nước và pháp luật</t>
  </si>
  <si>
    <t>Lý thuyết ô tô</t>
  </si>
  <si>
    <t>Lý thuyết sáng tác kiến trúc</t>
  </si>
  <si>
    <t>Lý thuyết thiết kế tàu</t>
  </si>
  <si>
    <t>Máy công cụ</t>
  </si>
  <si>
    <t>Máy vận chuyển liên tục</t>
  </si>
  <si>
    <t>Mỹ thuật 1</t>
  </si>
  <si>
    <t>PL quốc tế về VCHH bằng đường biển</t>
  </si>
  <si>
    <t>Quan hệ kinh tế quốc tế</t>
  </si>
  <si>
    <t>Quản lý tài chính công</t>
  </si>
  <si>
    <t>Quản lý và đánh giá CLSP</t>
  </si>
  <si>
    <t>Quan trắc và xử lý số liệu môi trường</t>
  </si>
  <si>
    <t>Quản trị chiến lược chuỗi cung ứng</t>
  </si>
  <si>
    <t>Quản trị kho hàng</t>
  </si>
  <si>
    <t>Quản trị sản xuất</t>
  </si>
  <si>
    <t>Sức bền – Chấn động</t>
  </si>
  <si>
    <t>Thiết bị đẩy tàu thủy 2</t>
  </si>
  <si>
    <t>Thiết bị năng lượng tàu thủy</t>
  </si>
  <si>
    <t>Thiết bị và kỹ thuật đo</t>
  </si>
  <si>
    <t>Thiết kế hệ thống logistics</t>
  </si>
  <si>
    <t>Tín dụng và tài trợ TM quốc tế</t>
  </si>
  <si>
    <t>Toán cao cấp</t>
  </si>
  <si>
    <t>Toán chuyên đề</t>
  </si>
  <si>
    <t>Toán rời rạc</t>
  </si>
  <si>
    <t>Vật lý 1</t>
  </si>
  <si>
    <t>N04-N05</t>
  </si>
  <si>
    <t>N01-N09</t>
  </si>
  <si>
    <t>Anh văn cơ bản 2</t>
  </si>
  <si>
    <t>KT điều khiển thuỷ khí</t>
  </si>
  <si>
    <t>Pháp luật vận tải TNĐ</t>
  </si>
  <si>
    <t>Tin học đại cương</t>
  </si>
  <si>
    <t>Viết luận nâng cao</t>
  </si>
  <si>
    <t>(Tầng 5)C2</t>
  </si>
  <si>
    <t>(405,406)C2</t>
  </si>
  <si>
    <t>(302,303)A2</t>
  </si>
  <si>
    <t>(501-503)C2</t>
  </si>
  <si>
    <t>403C2</t>
  </si>
  <si>
    <t>402C2</t>
  </si>
  <si>
    <t>405C2</t>
  </si>
  <si>
    <t>(506,507)C2</t>
  </si>
  <si>
    <t>(501,502)C2</t>
  </si>
  <si>
    <t>505C2</t>
  </si>
  <si>
    <t>503C2</t>
  </si>
  <si>
    <t>(406,407)C2</t>
  </si>
  <si>
    <t>302A2</t>
  </si>
  <si>
    <t>406C2</t>
  </si>
  <si>
    <t>(302-304)A2</t>
  </si>
  <si>
    <t>(304,305)A3</t>
  </si>
  <si>
    <t>(Tầng 6)C1</t>
  </si>
  <si>
    <t>601C2</t>
  </si>
  <si>
    <t>404A3</t>
  </si>
  <si>
    <t>501C2</t>
  </si>
  <si>
    <t>(Tầng 3)B5</t>
  </si>
  <si>
    <t>(320,321)A4</t>
  </si>
  <si>
    <t>603C2</t>
  </si>
  <si>
    <t>(304,305)A2</t>
  </si>
  <si>
    <t>Nhà B5</t>
  </si>
  <si>
    <t>(Tầng 5,6)C2</t>
  </si>
  <si>
    <t>(Tầng 3)A4</t>
  </si>
  <si>
    <t>15102E</t>
  </si>
  <si>
    <t>Chuyên đề trường học</t>
  </si>
  <si>
    <t>Đại cương văn hóa Việt Nam</t>
  </si>
  <si>
    <t>Điện tử tương tự-số</t>
  </si>
  <si>
    <t>Hóa học kỹ thuật MT</t>
  </si>
  <si>
    <t>Kết cấu tàu và CTBDĐ 1</t>
  </si>
  <si>
    <t>Kỹ năng Đọc 3</t>
  </si>
  <si>
    <t>Kỹ năng Đọc hiểu 1</t>
  </si>
  <si>
    <t>Kỹ năng Nghe 3</t>
  </si>
  <si>
    <t>Kỹ năng Nghe hiểu 1</t>
  </si>
  <si>
    <t>Kỹ năng Nói 1</t>
  </si>
  <si>
    <t>Kỹ năng Viết 1</t>
  </si>
  <si>
    <t>Kỹ năng viết 3</t>
  </si>
  <si>
    <t>Lập trình Python</t>
  </si>
  <si>
    <t>Luật Dân sự</t>
  </si>
  <si>
    <t>Luật hình sự</t>
  </si>
  <si>
    <t>Lý thuyết cánh</t>
  </si>
  <si>
    <t>Nhập môn công nghệ PM</t>
  </si>
  <si>
    <t>Sức bền vật liệu</t>
  </si>
  <si>
    <t>Thiết kế nội thất và trang TB công trình</t>
  </si>
  <si>
    <t>Thông tin liên lạc hàng hải</t>
  </si>
  <si>
    <t>Thủy nghiệp - thông hiệu</t>
  </si>
  <si>
    <t>Tiếng Hàn- A2</t>
  </si>
  <si>
    <t>Tiếng Nhật- A2</t>
  </si>
  <si>
    <t>Tiếng Trung- A2</t>
  </si>
  <si>
    <t>Trí tuệ nhân tạo</t>
  </si>
  <si>
    <t>Vật liệu đóng tàu</t>
  </si>
  <si>
    <t>Vẽ kỹ thuật AutoCad</t>
  </si>
  <si>
    <t>Vẽ kỹ thuật cơ khí</t>
  </si>
  <si>
    <t>N01-N24</t>
  </si>
  <si>
    <t>(Tầng 4)C2</t>
  </si>
  <si>
    <t>(601,603)C1</t>
  </si>
  <si>
    <t>(318,324,417)A4</t>
  </si>
  <si>
    <t>(317,320,321)A4</t>
  </si>
  <si>
    <t>304A3</t>
  </si>
  <si>
    <t>(Tầng 8,9)C1</t>
  </si>
  <si>
    <t>605C2</t>
  </si>
  <si>
    <t>Thu nhận và phân tích các thông tin thời tiết trên tàu biển</t>
  </si>
  <si>
    <t>Máy vô tuyến điện hàng hải</t>
  </si>
  <si>
    <t>VC hàng hóa bằng đường biển</t>
  </si>
  <si>
    <t>Tư pháp quốc tế</t>
  </si>
  <si>
    <t>Luật Tài chính-Ngân hàng</t>
  </si>
  <si>
    <t>Luật hàng hải</t>
  </si>
  <si>
    <t>Tua bin khí</t>
  </si>
  <si>
    <t>Hệ thống tự động tàu thủy</t>
  </si>
  <si>
    <t>Nồi hơi-Tua bin hơi tàu thủy</t>
  </si>
  <si>
    <t>Máy phụ tàu thủy 1</t>
  </si>
  <si>
    <t>Động cơ Diesel tàu thủy 1</t>
  </si>
  <si>
    <t>Nồi hơi tua bin tàu thủy</t>
  </si>
  <si>
    <t>Máy và thiết bị phụ tàu thủy</t>
  </si>
  <si>
    <t>Thiết kế hệ động lực tàu thủy</t>
  </si>
  <si>
    <t>Robot công nghiệp</t>
  </si>
  <si>
    <t>Trạm phát điện TT1</t>
  </si>
  <si>
    <t>Phần tử tự động</t>
  </si>
  <si>
    <t>Lý thuyết mã</t>
  </si>
  <si>
    <t>KT đo lường điện tử</t>
  </si>
  <si>
    <t>Kỹ thuật anten</t>
  </si>
  <si>
    <t>Kỹ thuật thông tin số</t>
  </si>
  <si>
    <t>Điều khiển hệ điện cơ</t>
  </si>
  <si>
    <t>Lưới điện</t>
  </si>
  <si>
    <t>Nhà máy điện và trạm biến áp</t>
  </si>
  <si>
    <t>Năng lượng mới và tái tạo</t>
  </si>
  <si>
    <t>Ngắn mạch trong hệ thống điện</t>
  </si>
  <si>
    <t>Kỹ thuật điện</t>
  </si>
  <si>
    <t>Cơ cấu chấp hành</t>
  </si>
  <si>
    <t>Giao nhận trong vận tải</t>
  </si>
  <si>
    <t>Đại lý tàu và giao nhận HH</t>
  </si>
  <si>
    <t>Đầu tư quốc tế</t>
  </si>
  <si>
    <t>Đàm phán thương mại quốc tế</t>
  </si>
  <si>
    <t>Pháp luật kinh doanh quốc tế</t>
  </si>
  <si>
    <t>15640E</t>
  </si>
  <si>
    <t>Logistics cảng biển</t>
  </si>
  <si>
    <t>15815E</t>
  </si>
  <si>
    <t>Thi công chuyên môn</t>
  </si>
  <si>
    <t>Thiết kế và quản lý đường thủy</t>
  </si>
  <si>
    <t>Động lực học sông biển</t>
  </si>
  <si>
    <t>Kết cấu thép 1</t>
  </si>
  <si>
    <t>Thiết kế nhà dân dụng và công nghiệp</t>
  </si>
  <si>
    <t>Tin học ứng dụng trong XDD</t>
  </si>
  <si>
    <t>Thiết kế hình học đường ôtô</t>
  </si>
  <si>
    <t>Xây dựng cầu</t>
  </si>
  <si>
    <t>Khảo sát đường ô tô</t>
  </si>
  <si>
    <t>Kết cấu CT xây dựng DD và CN</t>
  </si>
  <si>
    <t>Thiết kế nhanh 2</t>
  </si>
  <si>
    <t>Phát triển ứng dụng mã nguồn mở</t>
  </si>
  <si>
    <t>Xây dựng và quản lý dự án CNTT</t>
  </si>
  <si>
    <t>Điện toán đám mây</t>
  </si>
  <si>
    <t>Phân tích TKHT hướng ĐT</t>
  </si>
  <si>
    <t>Phát triển ứng dụng với cơ sở dữ liệu</t>
  </si>
  <si>
    <t>Thiết kế và quản trị mạng</t>
  </si>
  <si>
    <t>Hệ điều hành mạng</t>
  </si>
  <si>
    <t>Kết cấu ô tô</t>
  </si>
  <si>
    <t>Hệ thống điều hòa không khí</t>
  </si>
  <si>
    <t>Kỹ thuật nhiệt nâng cao</t>
  </si>
  <si>
    <t>Máy nâng chuyển</t>
  </si>
  <si>
    <t>Kết cấu thép máy nâng chuyển</t>
  </si>
  <si>
    <t>Thiết kế và qui hoạch công trình cơ khí</t>
  </si>
  <si>
    <t>Phương pháp phần tử hữu hạn</t>
  </si>
  <si>
    <t>Đồ gá và dụng cụ cắt</t>
  </si>
  <si>
    <t>Thiết kế chi tiết máy</t>
  </si>
  <si>
    <t>Thiết bị tàu thủy 1</t>
  </si>
  <si>
    <t>Thiết kế xưởng và nhà máy ĐT</t>
  </si>
  <si>
    <t>Sức bền tàu và CTBDĐ 2</t>
  </si>
  <si>
    <t>Tự động hóa trong đóng tàu</t>
  </si>
  <si>
    <t>Kỹ năng Nghe hiểu 5</t>
  </si>
  <si>
    <t>Kỹ năng Đọc hiểu 5</t>
  </si>
  <si>
    <t>25237E</t>
  </si>
  <si>
    <t>Biên dịch 1</t>
  </si>
  <si>
    <t>Phiên dịch 1</t>
  </si>
  <si>
    <t>25328E</t>
  </si>
  <si>
    <t>Ngôn ngữ học Tiếng Anh 1</t>
  </si>
  <si>
    <t>Anh văn chuyên ngành luật</t>
  </si>
  <si>
    <t>25452E</t>
  </si>
  <si>
    <t>Pháp luật kinh doanh</t>
  </si>
  <si>
    <t>Marketing</t>
  </si>
  <si>
    <t>Tiếng Anh thương mại 2</t>
  </si>
  <si>
    <t>Môi trường-Sức khỏe-An toàn</t>
  </si>
  <si>
    <t>Vi HS ứng dụng trong KTMT</t>
  </si>
  <si>
    <t>ỨD HTTT ĐL trong KTMT</t>
  </si>
  <si>
    <t>Cơ sở hóa học vật liệu</t>
  </si>
  <si>
    <t>Hóa học các hợp chất cao PT</t>
  </si>
  <si>
    <t>Kế toán doanh nghiệp 1</t>
  </si>
  <si>
    <t>Nguyên lý bảo hiểm</t>
  </si>
  <si>
    <t>Nghiệp vụ ngân hàng 1</t>
  </si>
  <si>
    <t>N01-N22</t>
  </si>
  <si>
    <t>(301,302)A6</t>
  </si>
  <si>
    <t>303A6</t>
  </si>
  <si>
    <t>(601,602)C2</t>
  </si>
  <si>
    <t>305A6</t>
  </si>
  <si>
    <t>306A6</t>
  </si>
  <si>
    <t>Nhà C1,C2</t>
  </si>
  <si>
    <t>(Tầng 4,5)C2</t>
  </si>
  <si>
    <t>(305-307)A2</t>
  </si>
  <si>
    <t>301A6</t>
  </si>
  <si>
    <t>(Tầng 8)C1</t>
  </si>
  <si>
    <t>(401-405)B5</t>
  </si>
  <si>
    <t>302A6</t>
  </si>
  <si>
    <t>(314,315,317)A4</t>
  </si>
  <si>
    <t>Anh văn chuyên ngành MTDCN</t>
  </si>
  <si>
    <t>402A3</t>
  </si>
  <si>
    <t>(Tầng 4)B5</t>
  </si>
  <si>
    <t>(309,320,321)A4</t>
  </si>
  <si>
    <t>(315,317,320,321)A4</t>
  </si>
  <si>
    <t>(304-306)A2</t>
  </si>
  <si>
    <t>29 phòng</t>
  </si>
  <si>
    <t>23 phòng</t>
  </si>
  <si>
    <t>Trang TB cứu sinh trên tàu thủy</t>
  </si>
  <si>
    <t>Quản lý an toàn lao động HH</t>
  </si>
  <si>
    <t>Quản lý an toàn môi trường HH</t>
  </si>
  <si>
    <t>Vận chuyển hàng hóa</t>
  </si>
  <si>
    <t>Điều động tàu</t>
  </si>
  <si>
    <t>Hàng hải học</t>
  </si>
  <si>
    <t>Giới hạn trách nhiệm dân sự trong HH</t>
  </si>
  <si>
    <t>Pháp luật quốc tế về lao động hàng hải</t>
  </si>
  <si>
    <t>PL quốc tế về an toàn hàng hải</t>
  </si>
  <si>
    <t>Pháp luật về dịch vụ hàng hải</t>
  </si>
  <si>
    <t>Quản lý nhà nước về Hàng hải</t>
  </si>
  <si>
    <t>Bảo hiểm Hàng hải</t>
  </si>
  <si>
    <t>Lắp ráp hệ thống động lực tàu thủy</t>
  </si>
  <si>
    <t>Tự động điều khiển hệ ĐLTT</t>
  </si>
  <si>
    <t>SC thiết bị năng lượng TT</t>
  </si>
  <si>
    <t>Truyền động khí nén</t>
  </si>
  <si>
    <t>Truyền động thủy lực</t>
  </si>
  <si>
    <t>TK hệ thống thủy lực- khí nén</t>
  </si>
  <si>
    <t>Bảo trì hệ thống thủy khí</t>
  </si>
  <si>
    <t>Đông cơ đốt trong</t>
  </si>
  <si>
    <t>Lò hơi</t>
  </si>
  <si>
    <t>KT &amp; lắp đặt hệ thống điện TT</t>
  </si>
  <si>
    <t>Truyền động điện TT 2</t>
  </si>
  <si>
    <t>Hệ thống tự động TT 2</t>
  </si>
  <si>
    <t>Hệ thống thông tin vệ tinh</t>
  </si>
  <si>
    <t>Hệ thống thông tin hàng hải</t>
  </si>
  <si>
    <t>Hệ thống dẫn đường hàng hải</t>
  </si>
  <si>
    <t>Điều khiển số</t>
  </si>
  <si>
    <t>TB điện điện tử máy CN</t>
  </si>
  <si>
    <t>Hệ thống thông tin CN</t>
  </si>
  <si>
    <t>Mô hình hoá hệ thống</t>
  </si>
  <si>
    <t>Hệ thống tự động hóa</t>
  </si>
  <si>
    <t>Hệ thống SCADA/HMI</t>
  </si>
  <si>
    <t>Bảo vệ rơle hệ thống điện</t>
  </si>
  <si>
    <t>TC lao động tiền lương</t>
  </si>
  <si>
    <t>QL &amp; Khai thác đội tàu TNĐ</t>
  </si>
  <si>
    <t>Giao nhận vận tải quốc tế</t>
  </si>
  <si>
    <t>Kinh doanh quốc tế</t>
  </si>
  <si>
    <t>Quản lý dự án</t>
  </si>
  <si>
    <t>Thi công công trình BĐ ATHH</t>
  </si>
  <si>
    <t>Thành lập bản đồ biển</t>
  </si>
  <si>
    <t>QL, KT hạ tầng giao thông HH</t>
  </si>
  <si>
    <t>Kết cấu thép và BT cốt thép</t>
  </si>
  <si>
    <t>Tổ chức quản lý thi công XD</t>
  </si>
  <si>
    <t>Tổ chức quản lý thi công đường</t>
  </si>
  <si>
    <t>Mố trụ cầu</t>
  </si>
  <si>
    <t>XD đường và đánh giá CL đường</t>
  </si>
  <si>
    <t>Kiến trúc bền vững</t>
  </si>
  <si>
    <t>Lịch sử mỹ thuật</t>
  </si>
  <si>
    <t>Cấu tạo KT và đồ đạc nội thất</t>
  </si>
  <si>
    <t>Quy hoạch 2</t>
  </si>
  <si>
    <t>Thị giác máy tính</t>
  </si>
  <si>
    <t>Kỹ thuật học sâu và ứng dụng</t>
  </si>
  <si>
    <t>Công nghệ Internet of Things</t>
  </si>
  <si>
    <t>Phát triển ứng dụng trên nền web</t>
  </si>
  <si>
    <t>Kiểm thử và đảm bảo chất lượng phần mềm</t>
  </si>
  <si>
    <t>Thiết kế và lập trình Web</t>
  </si>
  <si>
    <t>An ninh mạng</t>
  </si>
  <si>
    <t>Tiếp thị trực tuyến</t>
  </si>
  <si>
    <t>Hình họa - Vẽ kỹ thuật</t>
  </si>
  <si>
    <t>Triết học Mác Lênin</t>
  </si>
  <si>
    <t>Kinh tế chính trị</t>
  </si>
  <si>
    <t>Sửa chữa và bảo dưỡng ô tô</t>
  </si>
  <si>
    <t>Trang bị điện và HT ĐK GS ô tô</t>
  </si>
  <si>
    <t>Nhà máy nhiệt điện</t>
  </si>
  <si>
    <t>Hệ thống và thiết bị đường ống</t>
  </si>
  <si>
    <t>Thiết kế và tối ưu hóa HT nhiệt</t>
  </si>
  <si>
    <t>Tự động hóa xếp dỡ</t>
  </si>
  <si>
    <t>Quản lý sản xuất</t>
  </si>
  <si>
    <t>CN sửa chữa và lắp dựng MNC</t>
  </si>
  <si>
    <t>CAD - CAM và CNC</t>
  </si>
  <si>
    <t>Thiết kế công nghệ chế tạo CK</t>
  </si>
  <si>
    <t>Kỹ thuật hệ thống công nghiệp</t>
  </si>
  <si>
    <t>ỨD PP số trong gia công CK</t>
  </si>
  <si>
    <t>Kỹ thuật lập trình PLC và ứng dụng</t>
  </si>
  <si>
    <t>Khí cụ điện</t>
  </si>
  <si>
    <t>Truyền động điện và ĐTCS</t>
  </si>
  <si>
    <t>Động lực học tàu thủy</t>
  </si>
  <si>
    <t>Thuyết trình nâng cao</t>
  </si>
  <si>
    <t>Nhập môn ngành Ngôn ngữ Anh</t>
  </si>
  <si>
    <t>Ngữ âm cơ bản</t>
  </si>
  <si>
    <t>Ngữ pháp tiếng Anh thực hành</t>
  </si>
  <si>
    <t>Đánh giá tác động và rủi ro môi trường</t>
  </si>
  <si>
    <t>Kiểm soát ô nhiễm không khí</t>
  </si>
  <si>
    <t>KS và quản lý ô nhiễm MT biển</t>
  </si>
  <si>
    <t>Hóa học đại cương</t>
  </si>
  <si>
    <t>CN sản xuất các vật liệu silicat</t>
  </si>
  <si>
    <t>CN vật liệu polymer và compozit</t>
  </si>
  <si>
    <t>CN sản xuất các hợp chất vô cơ</t>
  </si>
  <si>
    <t>CN sản xuất các hợp chất hữu cơ</t>
  </si>
  <si>
    <t>Thị trường chứng khoán</t>
  </si>
  <si>
    <t>Truyền thông marketing</t>
  </si>
  <si>
    <t>Tài chính quốc tế</t>
  </si>
  <si>
    <t>Thẩm định và PT tín dụng</t>
  </si>
  <si>
    <t>PT và đầu tư chứng khoán</t>
  </si>
  <si>
    <t>Quản trị ngân hàng</t>
  </si>
  <si>
    <t>Phân tích báo cáo tài chính</t>
  </si>
  <si>
    <t>Nghiệp vụ kho hàng</t>
  </si>
  <si>
    <t>V. Nhà A6</t>
  </si>
  <si>
    <t>A6</t>
  </si>
  <si>
    <t>VI. Nhà B5</t>
  </si>
  <si>
    <t>VII. Nhà C1</t>
  </si>
  <si>
    <t>VIII. Nhà C2</t>
  </si>
  <si>
    <t>(301-306)B5</t>
  </si>
  <si>
    <t>07h30</t>
  </si>
  <si>
    <t>13h30</t>
  </si>
  <si>
    <t>209A6</t>
  </si>
  <si>
    <t>(Tầng 7-9)C1</t>
  </si>
  <si>
    <t>(Tầng 3,4)B5</t>
  </si>
  <si>
    <t>208A6</t>
  </si>
  <si>
    <t>(302-305)A2</t>
  </si>
  <si>
    <t>(405-407)C2</t>
  </si>
  <si>
    <t>(310,311)A4</t>
  </si>
  <si>
    <t>TS. Nguyễn Cảnh Toàn</t>
  </si>
  <si>
    <t>Ổn định tàu</t>
  </si>
  <si>
    <t>Địa văn hàng hải 1</t>
  </si>
  <si>
    <t>Quản lý an toàn và an ninh hàng hải</t>
  </si>
  <si>
    <t>Luật hành chính Việt Nam</t>
  </si>
  <si>
    <t>Pháp luật kinh tế</t>
  </si>
  <si>
    <t>Địa lý hàng hải</t>
  </si>
  <si>
    <t>Nghiệp vụ giám định hàng hải</t>
  </si>
  <si>
    <t>Động cơ Diesel tàu thủy 2</t>
  </si>
  <si>
    <t>Hệ thống đường ống tàu thủy</t>
  </si>
  <si>
    <t>Cơ sở truyền động điện</t>
  </si>
  <si>
    <t>Trạm phát điện TT2</t>
  </si>
  <si>
    <t>Điện tàu thuỷ 2</t>
  </si>
  <si>
    <t>Kỹ thuật truyền số liệu và mạng</t>
  </si>
  <si>
    <t>Kỹ thuật vi điều khiển</t>
  </si>
  <si>
    <t>PLC</t>
  </si>
  <si>
    <t>Điện tử công suất</t>
  </si>
  <si>
    <t>Cung cấp điện</t>
  </si>
  <si>
    <t>Ứng dụng PLC ĐK các hệ thủy khí</t>
  </si>
  <si>
    <t>Lý thuyết mạch</t>
  </si>
  <si>
    <t>Kỹ thuật điện cao áp</t>
  </si>
  <si>
    <t>Kinh tế học</t>
  </si>
  <si>
    <t>Thiết bị báo hiệu hàng hải</t>
  </si>
  <si>
    <t>Quản lý rủi ro hàng hải</t>
  </si>
  <si>
    <t>Lưới trắc địa và KT tính toán bình sai</t>
  </si>
  <si>
    <t>Kỹ thuật ATGT hàng hải</t>
  </si>
  <si>
    <t>Quy hoạch cảng</t>
  </si>
  <si>
    <t>Ổn định và động lực học công trình</t>
  </si>
  <si>
    <t>Lý thuyết đàn hồi</t>
  </si>
  <si>
    <t>Nguyên lý kết cấu CTXD</t>
  </si>
  <si>
    <t>An toàn lao động</t>
  </si>
  <si>
    <t>Âu tàu</t>
  </si>
  <si>
    <t>Công trình thuỷ lợi</t>
  </si>
  <si>
    <t>Khí tượng thủy hải văn</t>
  </si>
  <si>
    <t>Quản lý nguồn nhân lực</t>
  </si>
  <si>
    <t>Quản lý công nghệ xây dựng</t>
  </si>
  <si>
    <t>Marketing trong xây dựng</t>
  </si>
  <si>
    <t>Công trình hạ tầng đô thị</t>
  </si>
  <si>
    <t>Mô hình toán kinh tế trong XD</t>
  </si>
  <si>
    <t>Thống kê doanh nghiệp xây dựng</t>
  </si>
  <si>
    <t>Kết cấu thép 2</t>
  </si>
  <si>
    <t>Cấp thoát nước</t>
  </si>
  <si>
    <t>Chuyên đề cầu đường</t>
  </si>
  <si>
    <t>Vẽ kỹ thuật xây dựng 2</t>
  </si>
  <si>
    <t>Chuyên đề công trình văn hóa</t>
  </si>
  <si>
    <t>Chuyên đề nhà công nghiệp</t>
  </si>
  <si>
    <t>CĐ rạp chiếu phim, thư viện, bảo tàng</t>
  </si>
  <si>
    <t>Nghiên cứu nội ngoại thất tr.thống</t>
  </si>
  <si>
    <t>Thiết kế nhanh 1</t>
  </si>
  <si>
    <t>Nguyên lý hệ điều hành</t>
  </si>
  <si>
    <t>BD DL dạng bán CT và ứng dụng</t>
  </si>
  <si>
    <t>Dữ liệu lớn</t>
  </si>
  <si>
    <t>Thương mại điện tử</t>
  </si>
  <si>
    <t>Đại số</t>
  </si>
  <si>
    <t>Cơ lý thuyết</t>
  </si>
  <si>
    <t>Những nguyên lý cơ bản của CNMLN 1</t>
  </si>
  <si>
    <t>Những nguyên lý cơ bản của CNMLN 2</t>
  </si>
  <si>
    <t>Lịch sử Đảng Cộng sản VN</t>
  </si>
  <si>
    <t>Chủ nghĩa xã hội KH</t>
  </si>
  <si>
    <t>Kỹ thuật chẩn đoán ô tô</t>
  </si>
  <si>
    <t>Quản lý vận tải</t>
  </si>
  <si>
    <t>Vẽ cơ khí &amp; CAD</t>
  </si>
  <si>
    <t>Lắp đặt, VH và sửa chữa HT lạnh</t>
  </si>
  <si>
    <t>Vật liệu kỹ thuật</t>
  </si>
  <si>
    <t>Dung sai và kỹ thuật đo</t>
  </si>
  <si>
    <t>Thiết kế sản phẩm với CAD</t>
  </si>
  <si>
    <t>Cơ điện tử LAB 2</t>
  </si>
  <si>
    <t>Vẽ tàu</t>
  </si>
  <si>
    <t>Thiết bị đẩy và kết cấu tàu thủy</t>
  </si>
  <si>
    <t>Tải trọng TD lên tàu và CTBDĐ</t>
  </si>
  <si>
    <t>Kỹ năng Nghe hiểu 2</t>
  </si>
  <si>
    <t>Cơ sở văn hóa Việt Nam</t>
  </si>
  <si>
    <t>Phiên dịch thương mại</t>
  </si>
  <si>
    <t>Văn hóa văn minh Anh Mỹ</t>
  </si>
  <si>
    <t>Tiếng Anh chuyên ngành MTT</t>
  </si>
  <si>
    <t>Tiếng Anh chuyên ngành KTMT</t>
  </si>
  <si>
    <t>Quản lý quốc tế</t>
  </si>
  <si>
    <t>QT truyền nhiệt</t>
  </si>
  <si>
    <t>Quản lý chất lượng</t>
  </si>
  <si>
    <t>Hóa phân tích</t>
  </si>
  <si>
    <t>Hóa lý</t>
  </si>
  <si>
    <t>Hóa lý 2</t>
  </si>
  <si>
    <t>Kế toán trên máy tính</t>
  </si>
  <si>
    <t>Kế toán ngân hàng</t>
  </si>
  <si>
    <t>Quản trị công nghệ</t>
  </si>
  <si>
    <t>Văn hóa doanh nghiệp</t>
  </si>
  <si>
    <t>15112E</t>
  </si>
  <si>
    <t>25217E</t>
  </si>
  <si>
    <t>N02-N08</t>
  </si>
  <si>
    <t>N01-N23</t>
  </si>
  <si>
    <t>N05-N08</t>
  </si>
  <si>
    <t>N04-N07</t>
  </si>
  <si>
    <t>N04-N13</t>
  </si>
  <si>
    <t>N01-N16</t>
  </si>
  <si>
    <t>N09-N16</t>
  </si>
  <si>
    <t xml:space="preserve">THÔNG BÁO DANH SÁCH CÁC PHÒNG HỌC SỬ DỤNG 
TRONG HỌC KỲ IA VÀ IB </t>
  </si>
  <si>
    <t>N10-N12</t>
  </si>
  <si>
    <t>404A5</t>
  </si>
  <si>
    <t>(Tầng 5-7)C1</t>
  </si>
  <si>
    <t>(Tầng 4-6)C2</t>
  </si>
  <si>
    <t>(Tầng 2,3)C2</t>
  </si>
  <si>
    <t>(201-203)B5</t>
  </si>
  <si>
    <t>(301-305)A6</t>
  </si>
  <si>
    <t>(304-307)A3</t>
  </si>
  <si>
    <t>(302-306)A2</t>
  </si>
  <si>
    <t>(307-309)A2</t>
  </si>
  <si>
    <t>(304-306)A3</t>
  </si>
  <si>
    <t>(Tầng 3)C2</t>
  </si>
  <si>
    <t>(201-204)B5</t>
  </si>
  <si>
    <t>(Tầng 2)B5</t>
  </si>
  <si>
    <t>(401-405)A3</t>
  </si>
  <si>
    <t>307A3</t>
  </si>
  <si>
    <t>(601-603)C1</t>
  </si>
  <si>
    <t>(501-505)C2</t>
  </si>
  <si>
    <t>(605-607)C2</t>
  </si>
  <si>
    <t>(403,404)A3</t>
  </si>
  <si>
    <t>(301-305)B5</t>
  </si>
  <si>
    <t>(201-205)B5</t>
  </si>
  <si>
    <t>(701-704)C1</t>
  </si>
  <si>
    <t>(705,706)C1</t>
  </si>
  <si>
    <t>604C1</t>
  </si>
  <si>
    <t>(606,607)C1</t>
  </si>
  <si>
    <t>(Tầng 6)C2</t>
  </si>
  <si>
    <t>201C2</t>
  </si>
  <si>
    <t>(601-603)C2</t>
  </si>
  <si>
    <t>302C2</t>
  </si>
  <si>
    <t>(305,306)A6</t>
  </si>
  <si>
    <t>(505-507)C2</t>
  </si>
  <si>
    <t>An toàn lao động HH</t>
  </si>
  <si>
    <t>Tin học hàng hải</t>
  </si>
  <si>
    <t>Tự động điều khiển tàu thủy</t>
  </si>
  <si>
    <t>Hệ thống quản lý GTHH</t>
  </si>
  <si>
    <t>Tìm kiếm cứu nạn hàng hải</t>
  </si>
  <si>
    <t>Khoa học quản lý hàng hải</t>
  </si>
  <si>
    <t>Xử lý các tình huống KC trên biển</t>
  </si>
  <si>
    <t>Nghiệp vụ khai thác tàu container</t>
  </si>
  <si>
    <t>Giám định hàng hải</t>
  </si>
  <si>
    <t>Lập kế hoạch chuyến đi</t>
  </si>
  <si>
    <t>Thiên văn hàng hải</t>
  </si>
  <si>
    <t>Máy điện hàng hải</t>
  </si>
  <si>
    <t>Các sự cố và tai nạn hàng hải</t>
  </si>
  <si>
    <t>Tập quán thương mại quốc tế</t>
  </si>
  <si>
    <t>Luật Lao động Việt Nam</t>
  </si>
  <si>
    <t>Kiểm tra nhà nước cảng biển</t>
  </si>
  <si>
    <t>Luật Tố tụng hình sự</t>
  </si>
  <si>
    <t>Pháp luật KD thương mại</t>
  </si>
  <si>
    <t>Công pháp quốc tế</t>
  </si>
  <si>
    <t>Luật tố tụng dân sự</t>
  </si>
  <si>
    <t>Kỹ năng GQ tranh chấp HH</t>
  </si>
  <si>
    <t>Tổn thất chung</t>
  </si>
  <si>
    <t>GQ bồi thường trong BHHH</t>
  </si>
  <si>
    <t>Luật thương mại quốc tế</t>
  </si>
  <si>
    <t>PL về tàu biển và thuyền bộ TB</t>
  </si>
  <si>
    <t>Luật Hôn nhân và gia đình</t>
  </si>
  <si>
    <t>Luật hiến pháp Việt Nam</t>
  </si>
  <si>
    <t>Trang trí hệ động lực tàu thuỷ</t>
  </si>
  <si>
    <t>Máy lạnh và TB trao đổi nhiệt</t>
  </si>
  <si>
    <t>Luật HH và ATLĐ trên tàu</t>
  </si>
  <si>
    <t>HT làm lạnh và ĐHKK tàu thủy</t>
  </si>
  <si>
    <t>Động cơ đốt trong 1</t>
  </si>
  <si>
    <t>Máy phụ tổng hợp</t>
  </si>
  <si>
    <t>Động lực tổng hợp</t>
  </si>
  <si>
    <t>Máy phụ tàu thủy 2</t>
  </si>
  <si>
    <t>Bảo dưỡng và sửa chữa máy TT</t>
  </si>
  <si>
    <t>Khai thác hệ động lực tàu thủy</t>
  </si>
  <si>
    <t>Thiết bị cơ khí trên boong</t>
  </si>
  <si>
    <t>Tự động hóa thiết kế tàu thủy 1</t>
  </si>
  <si>
    <t>Thiết bị hệ thống ĐL TT</t>
  </si>
  <si>
    <t>Thiết kế hệ thống ĐL TT</t>
  </si>
  <si>
    <t>Công nghệ hệ thống ĐL TT</t>
  </si>
  <si>
    <t>Hệ động lực tàu thủy</t>
  </si>
  <si>
    <t>Động cơ diesel tàu thủy</t>
  </si>
  <si>
    <t>Dao động hệ động lực tàu thủy</t>
  </si>
  <si>
    <t>Thiết kế HT năng lượng tàu thủy</t>
  </si>
  <si>
    <t>Sửa chữa hệ ĐLTT</t>
  </si>
  <si>
    <t>Kỹ thuật thủy khí</t>
  </si>
  <si>
    <t>Bơm, quạt và máy nén</t>
  </si>
  <si>
    <t>Hệ thống ĐK tự động thủy lực</t>
  </si>
  <si>
    <t>Kỹ thuật đo lường</t>
  </si>
  <si>
    <t>Động lực học hệ thống thủy lực</t>
  </si>
  <si>
    <t>Tin học chuyên ngành MTDCN</t>
  </si>
  <si>
    <t>Thiết bị trao đổi nhiệt</t>
  </si>
  <si>
    <t>Hệ thống tự động TT1</t>
  </si>
  <si>
    <t>Máy điện -Thiết bị điện</t>
  </si>
  <si>
    <t>Truyền động điện TT1</t>
  </si>
  <si>
    <t>Tổng hợp cơ sở ngành</t>
  </si>
  <si>
    <t>Kiến thức chuyên ngành</t>
  </si>
  <si>
    <t>Phần mềm ứng dụng</t>
  </si>
  <si>
    <t>Vật liệu và khí cụ điện</t>
  </si>
  <si>
    <t>Truyền động điện tàu thuỷ 4</t>
  </si>
  <si>
    <t>Hệ thống tự động TT 4</t>
  </si>
  <si>
    <t>Trạm phát điện tàu thuỷ 4</t>
  </si>
  <si>
    <t>Trường điện từ và truyền sóng</t>
  </si>
  <si>
    <t>Kỹ thuật siêu cao tần</t>
  </si>
  <si>
    <t>Tin học ứng dụng trong ĐTVT</t>
  </si>
  <si>
    <t>Kỹ thuật trải phổ</t>
  </si>
  <si>
    <t>Thiết bị điện tử Hàng Hải</t>
  </si>
  <si>
    <t>Kỹ thuật truyền hình</t>
  </si>
  <si>
    <t>Kỹ thuật mạch điện tử</t>
  </si>
  <si>
    <t>Thông tin vô tuyến</t>
  </si>
  <si>
    <t>Hệ thống thông tin thế hệ mới</t>
  </si>
  <si>
    <t>Xử lý tín hiệu số</t>
  </si>
  <si>
    <t>Hệ thống thông tin di động</t>
  </si>
  <si>
    <t>Thiết bị thu phát VTĐ</t>
  </si>
  <si>
    <t>Điều khiển Robốt</t>
  </si>
  <si>
    <t>HT tự động hóa trong CN</t>
  </si>
  <si>
    <t>ĐK các bộ biến đổi công suất</t>
  </si>
  <si>
    <t>Biến tần công nghiệp</t>
  </si>
  <si>
    <t>Hệ thống điều khiển và giám sát</t>
  </si>
  <si>
    <t>Hệ thống tự động hóa trong CN</t>
  </si>
  <si>
    <t>Điều khiển các bộ biến đổi công suất</t>
  </si>
  <si>
    <t>Hệ thống điện tổng hợp</t>
  </si>
  <si>
    <t>Tự động hóa tổng hợp</t>
  </si>
  <si>
    <t>An toàn điện</t>
  </si>
  <si>
    <t>ĐK và vận hành HT điện</t>
  </si>
  <si>
    <t>Thiết kế cung cấp điện</t>
  </si>
  <si>
    <t>Thông tin đo lường trong hệ thống điện 2</t>
  </si>
  <si>
    <t>Bảo vệ hệ thống điện 2</t>
  </si>
  <si>
    <t>Điều khiển và vận hành hệ thống điện 2</t>
  </si>
  <si>
    <t>15101E</t>
  </si>
  <si>
    <t>Kinh tế công cộng</t>
  </si>
  <si>
    <t>PT HĐKT trong KTN</t>
  </si>
  <si>
    <t>Phân tích HĐKT ngành LQC</t>
  </si>
  <si>
    <t>Kinh tế vận chuyển đường thủy nội địa</t>
  </si>
  <si>
    <t>Bảo hiểm trong vận tải thủy nội địa</t>
  </si>
  <si>
    <t>Địa lý vận tải thủy nội địa</t>
  </si>
  <si>
    <t>Kinh doanh vận tải TNĐ</t>
  </si>
  <si>
    <t>Kinh doanh cảng TNĐ</t>
  </si>
  <si>
    <t>Kinh doanh cảng biển</t>
  </si>
  <si>
    <t>Kinh doanh vận tải biển</t>
  </si>
  <si>
    <t>Kinh tế VC đường biển</t>
  </si>
  <si>
    <t>Quản lý tàu</t>
  </si>
  <si>
    <t>Quản lý khai thác cảng</t>
  </si>
  <si>
    <t>15601E</t>
  </si>
  <si>
    <t>15617E</t>
  </si>
  <si>
    <t>Tín dụng và tài trợ thương mại</t>
  </si>
  <si>
    <t>Giao nhận vận tải biển quốc tế</t>
  </si>
  <si>
    <t>Kinh tế quốc tế</t>
  </si>
  <si>
    <t>Chính sách thương mại quốc tế</t>
  </si>
  <si>
    <t>Kế hoạch kinh doanh quốc tế</t>
  </si>
  <si>
    <t>Logistics vận tải</t>
  </si>
  <si>
    <t>Logistics toàn cầu</t>
  </si>
  <si>
    <t>Quản trị CL chuỗi cung ứng</t>
  </si>
  <si>
    <t>Logistics dịch vụ</t>
  </si>
  <si>
    <t>Logistic và vận tải đa phương thức</t>
  </si>
  <si>
    <t>Marketing Logistics</t>
  </si>
  <si>
    <t>Kinh doanh DV Logistics</t>
  </si>
  <si>
    <t>Logistics và quản trị CCƯ</t>
  </si>
  <si>
    <t>Luồng tàu và Khu nươc của cảng</t>
  </si>
  <si>
    <t>Trắc địa vệ tinh</t>
  </si>
  <si>
    <t>ỨD GIS trong kỹ thuật ATHH</t>
  </si>
  <si>
    <t>Trắc địa công trình biển</t>
  </si>
  <si>
    <t>Cơ học kết cấu 1</t>
  </si>
  <si>
    <t>Cơ học đất</t>
  </si>
  <si>
    <t>Kết cấu thép</t>
  </si>
  <si>
    <t>Luật xây dựng</t>
  </si>
  <si>
    <t>Công trình bến</t>
  </si>
  <si>
    <t>Công trình cảng</t>
  </si>
  <si>
    <t>Công trình thủy công trong ĐT</t>
  </si>
  <si>
    <t>Cơ học công trình</t>
  </si>
  <si>
    <t>Cơ học đất và nền móng</t>
  </si>
  <si>
    <t>Ứng dụng Mathcad trong kỹ thuật</t>
  </si>
  <si>
    <t>Thủy lực</t>
  </si>
  <si>
    <t>Tiếng Anh chuyên ngành</t>
  </si>
  <si>
    <t>Khoa học quản lý xây dựng</t>
  </si>
  <si>
    <t>Kết cấu Bê tông cốt thép 2</t>
  </si>
  <si>
    <t>Thi công lắp ghép nhà CN</t>
  </si>
  <si>
    <t>Kỹ thuật thông gió</t>
  </si>
  <si>
    <t>Lựa chọn Biện pháp TC</t>
  </si>
  <si>
    <t>Phân tích hiệu quả đầu tư</t>
  </si>
  <si>
    <t>Chuyên đề công trình đặc biệt</t>
  </si>
  <si>
    <t>Tin học ứng dụng cầu đường</t>
  </si>
  <si>
    <t>Cầu bê tông cốt thép</t>
  </si>
  <si>
    <t>Cầu thép</t>
  </si>
  <si>
    <t>Sửa chữa bảo dưỡng đường</t>
  </si>
  <si>
    <t>Thiết kế nền mặt đường</t>
  </si>
  <si>
    <t>Chuyên đề công trình nhỏ</t>
  </si>
  <si>
    <t>Mỹ thuật 2</t>
  </si>
  <si>
    <t>Điêu khắc và tạo hình kiến trúc</t>
  </si>
  <si>
    <t>Kiến trúc dân dụng</t>
  </si>
  <si>
    <t>Lịch sử kiến trúc và PCNT</t>
  </si>
  <si>
    <t>Vật liệu hoàn thiện nội thất</t>
  </si>
  <si>
    <t>CĐ nội thất CTTM và dịch vụ</t>
  </si>
  <si>
    <t>Kiến trúc CT dân dụng</t>
  </si>
  <si>
    <t>Hình họa trong kiến trúc</t>
  </si>
  <si>
    <t>Quy hoạch 1</t>
  </si>
  <si>
    <t>Kiến trúc công cộng</t>
  </si>
  <si>
    <t>An toàn và bảo mật thông tin</t>
  </si>
  <si>
    <t xml:space="preserve">Nhận dạng và xử lý ảnh </t>
  </si>
  <si>
    <t>Kiến trúc máy tính và TBNV</t>
  </si>
  <si>
    <t>Bảo trì hệ thống</t>
  </si>
  <si>
    <t>Lập trình thiết bị di động</t>
  </si>
  <si>
    <t>Cơ sở dữ liệu</t>
  </si>
  <si>
    <t>Phân tích và thiết kế hệ thống</t>
  </si>
  <si>
    <t>Lập trình mạng</t>
  </si>
  <si>
    <t>Hệ thống viễn thông</t>
  </si>
  <si>
    <t>Java cơ bản</t>
  </si>
  <si>
    <t>Thiết kế và quản trị mạng nâng cao</t>
  </si>
  <si>
    <t>Xây dựng và phát triển dự án CNTT</t>
  </si>
  <si>
    <t>Các hệ cơ sở tri thức</t>
  </si>
  <si>
    <t>Phương pháp tính</t>
  </si>
  <si>
    <t>Xác suất thống kê</t>
  </si>
  <si>
    <t>Toán ứng dụng</t>
  </si>
  <si>
    <t>Cơ lý thuyết 2</t>
  </si>
  <si>
    <t>Sức bền vật liệu 2</t>
  </si>
  <si>
    <t>Tâm lý học đại cương</t>
  </si>
  <si>
    <t>Xã hội học đại cương</t>
  </si>
  <si>
    <t>Hệ thống truyền lực ô tô</t>
  </si>
  <si>
    <t>Thiết kế kết cấu ô tô</t>
  </si>
  <si>
    <t>Chế tạo, lắp ráp, sửa chữa và bảo dưỡng ô tô</t>
  </si>
  <si>
    <t>Tính toán thiết kế ô tô</t>
  </si>
  <si>
    <t>CN chế tạo phụ tùng ô tô</t>
  </si>
  <si>
    <t>Thí nghiệm ô tô</t>
  </si>
  <si>
    <t>Xe chuyên dụng</t>
  </si>
  <si>
    <t>CN mới trong KT ô tô</t>
  </si>
  <si>
    <t>Điện công nghiệp</t>
  </si>
  <si>
    <t>Thiết kế hệ thống cấp nhiệt</t>
  </si>
  <si>
    <t>Thiết kế hệ thống cấp lạnh</t>
  </si>
  <si>
    <t>Thiết kế hệ thống điều hòa không khí</t>
  </si>
  <si>
    <t>Kỹ thuật làm lạnh</t>
  </si>
  <si>
    <t>Thí nghiệm truyền nhiệt</t>
  </si>
  <si>
    <t>An toàn công nghiệp</t>
  </si>
  <si>
    <t>Thí nghiệm thủy lực</t>
  </si>
  <si>
    <t>Máy trục</t>
  </si>
  <si>
    <t>Gia công kỹ thuật số</t>
  </si>
  <si>
    <t>Công nghệ chế tạo cơ khí</t>
  </si>
  <si>
    <t>Ma sát, mòn và bôi trơn</t>
  </si>
  <si>
    <t>Các ứng dụng của CAD</t>
  </si>
  <si>
    <t>Xây dựng đề án kỹ thuật</t>
  </si>
  <si>
    <t>Cơ sở thiết kế máy</t>
  </si>
  <si>
    <t>Quản lý và bảo trì CN</t>
  </si>
  <si>
    <t>Kỹ thuật điều khiển tự động</t>
  </si>
  <si>
    <t>Cảm biến</t>
  </si>
  <si>
    <t>Kỹ thuật Robot</t>
  </si>
  <si>
    <t>Mô phỏng số và ĐK các hệ ĐL</t>
  </si>
  <si>
    <t>Vi điều khiển</t>
  </si>
  <si>
    <t>Cơ điện tử LAB 1</t>
  </si>
  <si>
    <t>Hệ thống tàu thủy</t>
  </si>
  <si>
    <t>Bố trí chung và kiến trúc tàu thủy</t>
  </si>
  <si>
    <t>Công ước QT trong đóng tàu</t>
  </si>
  <si>
    <t>Thiết kế tàu</t>
  </si>
  <si>
    <t>Thiết kế tàu và CTBDĐ 2</t>
  </si>
  <si>
    <t>Lực cản và thiết bị đẩy tàu thủy</t>
  </si>
  <si>
    <t>Thiết bị tàu và CTBDĐ 2</t>
  </si>
  <si>
    <t>Cơ kết cấu tàu thủy</t>
  </si>
  <si>
    <t>Công nghệ sửa chữa TT</t>
  </si>
  <si>
    <t>Công nghệ hàn tàu</t>
  </si>
  <si>
    <t>CN đóng tàu và CTBDĐ 2</t>
  </si>
  <si>
    <t>Chấn động và độ ồn tàu thủy 1</t>
  </si>
  <si>
    <t>Kết cấu tàu và CTBDĐ 2</t>
  </si>
  <si>
    <t>Khoa học quản lý trong ĐT</t>
  </si>
  <si>
    <t>Tự động hóa thiết kế trong thiết kế tàu 1</t>
  </si>
  <si>
    <t>Tin học trong đóng tàu</t>
  </si>
  <si>
    <t>Kỹ năng Nghe 4</t>
  </si>
  <si>
    <t>Kỹ năng Nói 2</t>
  </si>
  <si>
    <t>Kỹ năng Nói 4</t>
  </si>
  <si>
    <t>Kỹ năng Đọc hiểu 2</t>
  </si>
  <si>
    <t>Kỹ năng Đọc 4</t>
  </si>
  <si>
    <t>Kỹ năng Viết 2</t>
  </si>
  <si>
    <t>Kỹ năng Viết 4</t>
  </si>
  <si>
    <t>Viết chuyên đề</t>
  </si>
  <si>
    <t>Ngoại ngữ 2- A1 (tiếng Nhật)</t>
  </si>
  <si>
    <t>Tiếng Trung - A1</t>
  </si>
  <si>
    <t>Tiếng Trung- B1</t>
  </si>
  <si>
    <t>Tiếng Hàn - A1</t>
  </si>
  <si>
    <t>Tiếng Hàn 3</t>
  </si>
  <si>
    <t>25309E</t>
  </si>
  <si>
    <t>25310E</t>
  </si>
  <si>
    <t>Biên dịch nâng cao</t>
  </si>
  <si>
    <t>Phiên dịch 2</t>
  </si>
  <si>
    <t>Phiên dịch nâng cao</t>
  </si>
  <si>
    <t>25324E</t>
  </si>
  <si>
    <t>25325E</t>
  </si>
  <si>
    <t>Giao thoa văn hoá</t>
  </si>
  <si>
    <t>25329E</t>
  </si>
  <si>
    <t>Ngôn ngữ học Tiếng Anh 2</t>
  </si>
  <si>
    <t>Dẫn luận ngôn ngữ học</t>
  </si>
  <si>
    <t>Biên dịch 2</t>
  </si>
  <si>
    <t>Chuyên đề biên dịch</t>
  </si>
  <si>
    <t>Chuyên đề phiên dịch</t>
  </si>
  <si>
    <t>Ngữ pháp TA thực hành 2</t>
  </si>
  <si>
    <t>Tiếng Anh chuyên ngành MKT</t>
  </si>
  <si>
    <t>Du lịch và khách sạn</t>
  </si>
  <si>
    <t>25450E</t>
  </si>
  <si>
    <t>Giao tiếp thương mại</t>
  </si>
  <si>
    <t>25451E</t>
  </si>
  <si>
    <t>Logistics</t>
  </si>
  <si>
    <t>25455E</t>
  </si>
  <si>
    <t>Kinh tế hàng hải</t>
  </si>
  <si>
    <t>Tiếng Anh thương mại 1</t>
  </si>
  <si>
    <t>Anh văn chuyên ngành HH</t>
  </si>
  <si>
    <t>Quản lý môi trường</t>
  </si>
  <si>
    <t>Kỹ thuật xử lí nước và nước thải</t>
  </si>
  <si>
    <t>Kinh tế môi trường</t>
  </si>
  <si>
    <t>Sử dụng năng lượng tiết kiệm và hiệu quả</t>
  </si>
  <si>
    <t>Kỹ thuật xử lý ô nhiễm MT</t>
  </si>
  <si>
    <t>Sinh thái học môi trường</t>
  </si>
  <si>
    <t>Quá trình chuyển khối</t>
  </si>
  <si>
    <t>Phân tích môi trường</t>
  </si>
  <si>
    <t>Quản lý tài nguyên và MT</t>
  </si>
  <si>
    <t>Sản xuất sạch hơn</t>
  </si>
  <si>
    <t>QL chất thải rắn và CT nguy hại</t>
  </si>
  <si>
    <t>Bảo vệ MT trong lĩnh vực HH</t>
  </si>
  <si>
    <t>Quá trình thủy lực</t>
  </si>
  <si>
    <t>Tồn trữ và VC sản phẩm dầu khí</t>
  </si>
  <si>
    <t>Các PP phân tích hiện đại</t>
  </si>
  <si>
    <t>Nhiên liệu sạch</t>
  </si>
  <si>
    <t>Hóa học dầu mỏ và khí</t>
  </si>
  <si>
    <t>KTAT và MT  trong CN  hóa học</t>
  </si>
  <si>
    <t>Hóa vô cơ 2</t>
  </si>
  <si>
    <t>Hóa hữu cơ 2</t>
  </si>
  <si>
    <t>TH ứng dụng trong CN hóa học</t>
  </si>
  <si>
    <t>Các phương pháp tổng hợp VL</t>
  </si>
  <si>
    <t>Hóa lý 1</t>
  </si>
  <si>
    <t>Tổ chức công tác kế toán</t>
  </si>
  <si>
    <t>Kế toán doanh nghiệp 2</t>
  </si>
  <si>
    <t>Quản trị học</t>
  </si>
  <si>
    <t>Quản trị hành chính</t>
  </si>
  <si>
    <t>Quản trị Marketing</t>
  </si>
  <si>
    <t>Quản trị chiến lược</t>
  </si>
  <si>
    <t>Khởi sự doanh nghiệp</t>
  </si>
  <si>
    <t>Quản trị rủi ro</t>
  </si>
  <si>
    <t>Marketing quốc tế</t>
  </si>
  <si>
    <t>Nghiên cứu Marketing</t>
  </si>
  <si>
    <t>Tâm lý học quản trị</t>
  </si>
  <si>
    <t>Toán tài chính</t>
  </si>
  <si>
    <t>Nghiệp vụ thuế</t>
  </si>
  <si>
    <t>Nghiệp vụ ngân hàng 2</t>
  </si>
  <si>
    <t>416A4</t>
  </si>
  <si>
    <t>310B5</t>
  </si>
  <si>
    <t>320A4</t>
  </si>
  <si>
    <t>502C2</t>
  </si>
  <si>
    <t>(401,402)B5</t>
  </si>
  <si>
    <t>(501-506)C2</t>
  </si>
  <si>
    <t>BỘ GIAO THÔNG VẬN TẢI</t>
  </si>
  <si>
    <t>N08-N15</t>
  </si>
  <si>
    <r>
      <rPr>
        <b/>
        <i/>
        <sz val="10"/>
        <color rgb="FF000000"/>
        <rFont val="Times New Roman"/>
        <family val="1"/>
      </rPr>
      <t xml:space="preserve">
Nơi nhận:</t>
    </r>
    <r>
      <rPr>
        <sz val="10"/>
        <color rgb="FF000000"/>
        <rFont val="Times New Roman"/>
        <family val="1"/>
      </rPr>
      <t xml:space="preserve">
- Các Khoa/Viện;
- Các Phòng: TCHC, TT&amp;ĐBCL, CTSV, QTTB;
- Ban Bảo vệ, Trạm Y tế;
- Lưu: VT, ĐT.</t>
    </r>
  </si>
  <si>
    <r>
      <rPr>
        <b/>
        <sz val="6"/>
        <color rgb="FF000000"/>
        <rFont val="Times New Roman"/>
        <family val="1"/>
      </rPr>
      <t xml:space="preserve">
</t>
    </r>
    <r>
      <rPr>
        <b/>
        <sz val="12"/>
        <color rgb="FF000000"/>
        <rFont val="Times New Roman"/>
        <family val="1"/>
      </rPr>
      <t xml:space="preserve">TL. HIỆU TRƯỞNG
KT. TRƯỞNG PHÒNG
PHÓ TRƯỞNG PHÒNG ĐÀO TẠO
</t>
    </r>
  </si>
  <si>
    <t>15630E</t>
  </si>
  <si>
    <t>Cơ điện tử LAB 2 (N02)</t>
  </si>
  <si>
    <t>Cơ điện tử LAB 2 (N03)</t>
  </si>
  <si>
    <t>Cơ sở văn hóa Việt Nam (N01)</t>
  </si>
  <si>
    <t>Cơ sở văn hóa Việt Nam (N02)</t>
  </si>
  <si>
    <t>Cơ sở văn hóa Việt Nam (N03)</t>
  </si>
  <si>
    <t>Cơ sở văn hóa Việt Nam (N04)</t>
  </si>
  <si>
    <t>Giới thiệu chuyên ngành ĐKTB (N01)</t>
  </si>
  <si>
    <t>Giới thiệu chuyên ngành ĐKTB (N02)</t>
  </si>
  <si>
    <t>Giới thiệu chuyên ngành ĐKTB (N03)</t>
  </si>
  <si>
    <t>Giới thiệu chuyên ngành QHH (N01)</t>
  </si>
  <si>
    <t>Giới thiệu ngành (N01)</t>
  </si>
  <si>
    <t>Giới thiệu ngành (N02)</t>
  </si>
  <si>
    <t>Giới thiệu ngành (N03)</t>
  </si>
  <si>
    <t>Giới thiệu ngành (N04)</t>
  </si>
  <si>
    <t>Giới thiệu ngành (N05)</t>
  </si>
  <si>
    <t>Giới thiệu ngành (N06)</t>
  </si>
  <si>
    <t>Giới thiệu ngành (N07)</t>
  </si>
  <si>
    <t>Giới thiệu ngành (N08)</t>
  </si>
  <si>
    <t>Giới thiệu ngành (N10)</t>
  </si>
  <si>
    <t>Giới thiệu ngành (N11)</t>
  </si>
  <si>
    <t>Giới thiệu ngành Đóng tàu và CTNK (N01)</t>
  </si>
  <si>
    <t>Giới thiệu ngành KTXD (N01)</t>
  </si>
  <si>
    <t>Giới thiệu ngành KTXD (N02)</t>
  </si>
  <si>
    <t>Giới thiệu ngành KTXD (N03)</t>
  </si>
  <si>
    <t>Giới thiệu ngành KTXD (N04)</t>
  </si>
  <si>
    <t>Giới thiệu ngành KTXD (N05)</t>
  </si>
  <si>
    <t>Giới thiệu ngành KTXD (N07)</t>
  </si>
  <si>
    <t>Giới thiệu ngành KTXD (N08)</t>
  </si>
  <si>
    <t>Giới thiệu ngành KTXD (N09)</t>
  </si>
  <si>
    <t>Giới thiệu ngành Luật hàng hải (N01)</t>
  </si>
  <si>
    <t>Ngôn ngữ học tiếng Anh 1 (N01)</t>
  </si>
  <si>
    <t>Ngôn ngữ học tiếng Anh 1 (N02)</t>
  </si>
  <si>
    <t>Ngôn ngữ học tiếng Anh 1 (N03)</t>
  </si>
  <si>
    <t>Ngôn ngữ học tiếng Anh 1 (N04)</t>
  </si>
  <si>
    <t>Nhập môn kỹ thuật (N01)</t>
  </si>
  <si>
    <t>Nhập môn kỹ thuật (N02)</t>
  </si>
  <si>
    <t>Nhập môn kỹ thuật (N03)</t>
  </si>
  <si>
    <t>Nhập môn kỹ thuật (N04)</t>
  </si>
  <si>
    <t>Nhập môn kỹ thuật (N05)</t>
  </si>
  <si>
    <t>Nhập môn kỹ thuật (N06)</t>
  </si>
  <si>
    <t>Nhập môn kỹ thuật (N07)</t>
  </si>
  <si>
    <t>Nhập môn kỹ thuật (N08)</t>
  </si>
  <si>
    <t>Nhập môn kỹ thuật (N09)</t>
  </si>
  <si>
    <t>Nhập môn ngành Ngôn ngữ Anh (N01)</t>
  </si>
  <si>
    <t>Nhập môn ngành Ngôn ngữ Anh (N02)</t>
  </si>
  <si>
    <t>Nhập môn ngành Ngôn ngữ Anh (N03)</t>
  </si>
  <si>
    <t>Nhập môn ngành Ngôn ngữ Anh (N04)</t>
  </si>
  <si>
    <t>Nhập môn ngành Ngôn ngữ Anh (N05)</t>
  </si>
  <si>
    <t>Nhập môn ngành Ngôn ngữ Anh (N06)</t>
  </si>
  <si>
    <t>Nhập môn ngành Ngôn ngữ Anh (N07)</t>
  </si>
  <si>
    <t>Nhập môn về kỹ thuật (N01)</t>
  </si>
  <si>
    <t>Nhập môn về kỹ thuật (N02)</t>
  </si>
  <si>
    <t>Nhập môn về kỹ thuật (N03)</t>
  </si>
  <si>
    <t>Nhập môn về kỹ thuật (N04)</t>
  </si>
  <si>
    <t>Nhập môn về kỹ thuật (N05)</t>
  </si>
  <si>
    <t>Nhập môn về kỹ thuật (N06)</t>
  </si>
  <si>
    <t>Nhập môn về kỹ thuật (N07)</t>
  </si>
  <si>
    <t>Nhập môn về kỹ thuật (N08)</t>
  </si>
  <si>
    <t>Phân tích HĐKT trong KTT (N01)</t>
  </si>
  <si>
    <t>Phương pháp giảng dạy Tiếng Anh (N01)</t>
  </si>
  <si>
    <t>Văn hóa văn minh Anh Mỹ (N01)</t>
  </si>
  <si>
    <t>Văn hóa văn minh Anh Mỹ (N02)</t>
  </si>
  <si>
    <t>K60DH</t>
  </si>
  <si>
    <t>K62DH</t>
  </si>
  <si>
    <t>K61DH</t>
  </si>
  <si>
    <t>K63DH</t>
  </si>
  <si>
    <t>K59DH2</t>
  </si>
  <si>
    <t>Maritime Working Safety</t>
  </si>
  <si>
    <t>Cơ sở hàng hải</t>
  </si>
  <si>
    <t>Khoa Hàng hải</t>
  </si>
  <si>
    <t>11</t>
  </si>
  <si>
    <t>Marine Insurance</t>
  </si>
  <si>
    <t>Bảo hiểm hàng hóa VC bằng đường biển</t>
  </si>
  <si>
    <t>Cargo insurance in marine transport</t>
  </si>
  <si>
    <t>Bảo hiểm tai nạn thuyền viên</t>
  </si>
  <si>
    <t>Casualty insurance of crew</t>
  </si>
  <si>
    <t>Bảo hiểm thân tàu biển</t>
  </si>
  <si>
    <t>Ship hull insurance</t>
  </si>
  <si>
    <t>Bảo hiểm trách nhiệm DS chủ tàu</t>
  </si>
  <si>
    <t>P&amp;I Insurance</t>
  </si>
  <si>
    <t>Bộ Luật Hàng hải Việt Nam</t>
  </si>
  <si>
    <t>The Vietnam Maritime Code</t>
  </si>
  <si>
    <t>Các Bộ luật Quốc tế về hàng hải</t>
  </si>
  <si>
    <t>International Maritime Codes</t>
  </si>
  <si>
    <t>Incidents and accidents in maritime domain</t>
  </si>
  <si>
    <t>Các vấn đề pháp lý về bắt giữ tàu</t>
  </si>
  <si>
    <t>Legal issues for ship and crew</t>
  </si>
  <si>
    <t>Các vấn đề PL về TB và thuyền bộ TB</t>
  </si>
  <si>
    <t>Legal Issues for Ship and Crew</t>
  </si>
  <si>
    <t>Chất xếp và vận chuyển hàng hoá 1</t>
  </si>
  <si>
    <t>Cargo Handling 1</t>
  </si>
  <si>
    <t>Hàng hải</t>
  </si>
  <si>
    <t>Chất xếp và vận chuyển hàng hoá 2</t>
  </si>
  <si>
    <t>Cargo Handling 2</t>
  </si>
  <si>
    <t>Sea and Ocean Policy</t>
  </si>
  <si>
    <t>Công nghệ và VH CT ngoài khơi</t>
  </si>
  <si>
    <t>Technology and operate instructor of off-shore instuctions</t>
  </si>
  <si>
    <t>Quản lý hàng hải</t>
  </si>
  <si>
    <t>Vấn đáp</t>
  </si>
  <si>
    <t>Public international Law</t>
  </si>
  <si>
    <t>Công pháp và tư pháp quốc tế</t>
  </si>
  <si>
    <t>Public international Law and Private international Law</t>
  </si>
  <si>
    <t>Công tác bồi thường tổn thất trong BHHH</t>
  </si>
  <si>
    <t>Compensation in maritime insurance</t>
  </si>
  <si>
    <t>CƯ và luật QT về VCHH bằng ĐB</t>
  </si>
  <si>
    <t xml:space="preserve">International conventions and rules on the carriage of goods by sea </t>
  </si>
  <si>
    <t>General Navigation</t>
  </si>
  <si>
    <t>Đại cương về tàu biển</t>
  </si>
  <si>
    <t>Ship knowledge</t>
  </si>
  <si>
    <t>Maritime geography</t>
  </si>
  <si>
    <t>Terrestrial Navigation 1</t>
  </si>
  <si>
    <t>Terrestrial navigation 1</t>
  </si>
  <si>
    <t>Terrestrial Navigation 2</t>
  </si>
  <si>
    <t>Terrestrial navigation 2</t>
  </si>
  <si>
    <t>Địa văn hàng hải 3</t>
  </si>
  <si>
    <t>Terrestrial Navigation 3</t>
  </si>
  <si>
    <t>Ship handling</t>
  </si>
  <si>
    <t>Điều động tàu 1</t>
  </si>
  <si>
    <t>Ship Manoeuvring 1</t>
  </si>
  <si>
    <t>Điều động tàu 2</t>
  </si>
  <si>
    <t>Ship Manoeuvring 2</t>
  </si>
  <si>
    <t>Marine survey</t>
  </si>
  <si>
    <t>Giám định tổn thất hàng hải</t>
  </si>
  <si>
    <t>Survey of maritime loss</t>
  </si>
  <si>
    <t>Limitation of Civil liability in maritime field</t>
  </si>
  <si>
    <t>Giới thiệu chuyên ngành ĐKTB</t>
  </si>
  <si>
    <t>ko thi</t>
  </si>
  <si>
    <t>Introduction to Nautical Science</t>
  </si>
  <si>
    <t>Giới thiệu chuyên ngành QHH</t>
  </si>
  <si>
    <t>Introduction to Maritime management</t>
  </si>
  <si>
    <t>Giới thiệu ngành Luật hàng hải</t>
  </si>
  <si>
    <t>Introduction Maritime Law Major</t>
  </si>
  <si>
    <t>Settlement of claims in marine insurance</t>
  </si>
  <si>
    <t>Hàng hải điện tử</t>
  </si>
  <si>
    <t>E-navigation</t>
  </si>
  <si>
    <t>Basic navigation</t>
  </si>
  <si>
    <t>Maritime traffic system management</t>
  </si>
  <si>
    <t>HTTT và chỉ báo hải đồ điện tử</t>
  </si>
  <si>
    <t>Electronic chart display information system</t>
  </si>
  <si>
    <t>Khai thác sử dụng hiệu quả radar HH</t>
  </si>
  <si>
    <t>Navigation Radar Effective Operation</t>
  </si>
  <si>
    <t>Maritime Meteorology and Oceanography</t>
  </si>
  <si>
    <t>Khía cạnh PL trong hoạt động DVHH</t>
  </si>
  <si>
    <t>Legal aspect in maritime services</t>
  </si>
  <si>
    <t>Maritime science management</t>
  </si>
  <si>
    <t>Port States Control (PSC)</t>
  </si>
  <si>
    <t>Kiến thức cơ bản về tàu thủy</t>
  </si>
  <si>
    <t>Basic Ship Knowledge</t>
  </si>
  <si>
    <t>Shipping Operation</t>
  </si>
  <si>
    <t>Skills in solving maritime disputes</t>
  </si>
  <si>
    <t>Magnetic Compass</t>
  </si>
  <si>
    <t>Practical Voyage Planning</t>
  </si>
  <si>
    <t>Lịch sử hàng hải</t>
  </si>
  <si>
    <t>Maritime History</t>
  </si>
  <si>
    <t>History of State and Legislation</t>
  </si>
  <si>
    <t>Luật bảo hiểm</t>
  </si>
  <si>
    <t>Insurance Law</t>
  </si>
  <si>
    <t>Law of the Sea</t>
  </si>
  <si>
    <t>Luật biển Việt Nam</t>
  </si>
  <si>
    <t>Vietnam Law of the Sea</t>
  </si>
  <si>
    <t>Civil Law</t>
  </si>
  <si>
    <t>Luật dân sự và luật tố tụng dân sự Việt Nam</t>
  </si>
  <si>
    <t>Civil Law and Civil procedure Law of Vietnam</t>
  </si>
  <si>
    <t>Luật giao thông đường thủy nội địa</t>
  </si>
  <si>
    <t>Inland Waterway Traffic Rules</t>
  </si>
  <si>
    <t>Maritime Law</t>
  </si>
  <si>
    <t>Constitution Law of Vietnam</t>
  </si>
  <si>
    <t>Criminal Law</t>
  </si>
  <si>
    <t>Luật Hình sự và Luật tố tụng hình sự VN</t>
  </si>
  <si>
    <t>Criminal Law and Criminal procedure Law of Vietnam</t>
  </si>
  <si>
    <t>Law on marriage and family</t>
  </si>
  <si>
    <t>Labour Law of Vietnam</t>
  </si>
  <si>
    <t>Law on banking and finance</t>
  </si>
  <si>
    <t>International commercial law</t>
  </si>
  <si>
    <t>Civil Procedure Law</t>
  </si>
  <si>
    <t>Criminal Procedure Law</t>
  </si>
  <si>
    <t>Lý luận chung về nhà nước</t>
  </si>
  <si>
    <t>General theory of state</t>
  </si>
  <si>
    <t>General theory of the State and the Law</t>
  </si>
  <si>
    <t>Electrical navigation equipment</t>
  </si>
  <si>
    <t>Máy điện hàng hải 1</t>
  </si>
  <si>
    <t>Electrical Navigation Equipment 1</t>
  </si>
  <si>
    <t>Máy điện hàng hải 2</t>
  </si>
  <si>
    <t>Electrical Navigation Equipment 2</t>
  </si>
  <si>
    <t>Radio electronic navigation equipment</t>
  </si>
  <si>
    <t>Máy vô tuyến điện hàng hải 1</t>
  </si>
  <si>
    <t>Marine Radio Equipment 1</t>
  </si>
  <si>
    <t>Máy vô tuyến điện hàng hải 2</t>
  </si>
  <si>
    <t>Marine Radio Equipment 2</t>
  </si>
  <si>
    <t>Máy vô tuyến điện hàng hải 3</t>
  </si>
  <si>
    <t>Marine Radio Equipment 3</t>
  </si>
  <si>
    <t>Maritime survey</t>
  </si>
  <si>
    <t>Container Ship Operation</t>
  </si>
  <si>
    <t>Nghiệp vụ khai thác tàu dầu</t>
  </si>
  <si>
    <t>Tanker Operation</t>
  </si>
  <si>
    <t>Nghiệp vụ thanh tra hàng hải</t>
  </si>
  <si>
    <t>Maritime inspection</t>
  </si>
  <si>
    <t>NV đại lý HH và môi giới tàu</t>
  </si>
  <si>
    <t>Ship agent and Ship broker</t>
  </si>
  <si>
    <t>Ship Stability</t>
  </si>
  <si>
    <t>Ổn định tàu 1</t>
  </si>
  <si>
    <t>Ship Stability 1</t>
  </si>
  <si>
    <t>Ổn định tàu 2</t>
  </si>
  <si>
    <t>Ship Stability 2</t>
  </si>
  <si>
    <t>General Laws</t>
  </si>
  <si>
    <t>Pháp luật hàng hải 1</t>
  </si>
  <si>
    <t>Maritime Law 1</t>
  </si>
  <si>
    <t>Pháp luật hàng hải 2</t>
  </si>
  <si>
    <t>Maritime Law 2</t>
  </si>
  <si>
    <t>Pháp luật hàng hải 3</t>
  </si>
  <si>
    <t>Maritime Law 3</t>
  </si>
  <si>
    <t>Commercial Business Law</t>
  </si>
  <si>
    <t>Economics Law</t>
  </si>
  <si>
    <t>International legislation of maritime labour</t>
  </si>
  <si>
    <t>Law on maritime services</t>
  </si>
  <si>
    <t>Pháp luật về hợp đồng HĐ trong HH</t>
  </si>
  <si>
    <t>Law of contracts – Contracts in maritime domain</t>
  </si>
  <si>
    <t>International Law on maritime safety</t>
  </si>
  <si>
    <t>PL quốc tế về ATHH và PN ô nhiễm biển</t>
  </si>
  <si>
    <t>International legislation of Maritime safety and preventing marine pollution.</t>
  </si>
  <si>
    <t>International legislation of maritime cargo transport</t>
  </si>
  <si>
    <t>Law on ships and crew members aboard a ship</t>
  </si>
  <si>
    <t>PNĐV trong Tầm nhìn xa bị hạn chế</t>
  </si>
  <si>
    <t>Conduct of Vessel in Resstriced Visibility</t>
  </si>
  <si>
    <t>QL hiệu quả năng lượng HH</t>
  </si>
  <si>
    <t>Maritime Efficiency energy management</t>
  </si>
  <si>
    <t>Maritime safe working practices management</t>
  </si>
  <si>
    <t>Maritime safety environment management</t>
  </si>
  <si>
    <t>Maritime Security and Safety Management</t>
  </si>
  <si>
    <t>State management of maritime</t>
  </si>
  <si>
    <t>Marine Risk Management</t>
  </si>
  <si>
    <t>Quản lý VC HH bằng ĐB</t>
  </si>
  <si>
    <t>Cargo transportation management</t>
  </si>
  <si>
    <t>Colreg 72</t>
  </si>
  <si>
    <t>International practice of trade</t>
  </si>
  <si>
    <t>TC toà án, VKS và CQ bổ trợ TP</t>
  </si>
  <si>
    <t>Court, procuracy and assistance of justice</t>
  </si>
  <si>
    <t>Celestial Navigation</t>
  </si>
  <si>
    <t>Thiên văn hàng hải 1</t>
  </si>
  <si>
    <t>Celestial Navigation 1</t>
  </si>
  <si>
    <t>Thiên văn hàng hải 2</t>
  </si>
  <si>
    <t>Celestial Navigation 2</t>
  </si>
  <si>
    <t>Thiết bị kỹ thuật hàng hải</t>
  </si>
  <si>
    <t>Maritime technical equipment</t>
  </si>
  <si>
    <t>Marine radio communication</t>
  </si>
  <si>
    <t>Receiving and Analyzing Weather on Board</t>
  </si>
  <si>
    <t>Basic Skills of Seamanship</t>
  </si>
  <si>
    <t>Thủy nghiệp - Thông hiệu HH 1</t>
  </si>
  <si>
    <t>Seamanship Basic Skill 1</t>
  </si>
  <si>
    <t>Thủy nghiệp - Thông hiệu HH 2</t>
  </si>
  <si>
    <t>Seamanship Basic Skill 2</t>
  </si>
  <si>
    <t>Maritime Search and rescue</t>
  </si>
  <si>
    <t>Maritime Applied Information Technology</t>
  </si>
  <si>
    <t>Tin học quản lý hàng hải</t>
  </si>
  <si>
    <t>Maritime management applied informatics</t>
  </si>
  <si>
    <t>Tính toán phân bổ tổn thất chung</t>
  </si>
  <si>
    <t>Calculation and distribution of Genreral Average</t>
  </si>
  <si>
    <t>General Loss</t>
  </si>
  <si>
    <t>Life Saving Equipments on Board</t>
  </si>
  <si>
    <t>Trang thiết bị buồng lái</t>
  </si>
  <si>
    <t>Bridge Equipment</t>
  </si>
  <si>
    <t>Trang thiết bị cứu sinh trên tàu thủy</t>
  </si>
  <si>
    <t>Tranh chấp hàng hải</t>
  </si>
  <si>
    <t>Maritime dispute</t>
  </si>
  <si>
    <t>Tự động điều khiển tàu</t>
  </si>
  <si>
    <t>Automatic control</t>
  </si>
  <si>
    <t>Automatic ship control</t>
  </si>
  <si>
    <t>International Private Law</t>
  </si>
  <si>
    <t>Cargo handling</t>
  </si>
  <si>
    <t>Marine cargo handling</t>
  </si>
  <si>
    <t>Emergency Procedures At Sea</t>
  </si>
  <si>
    <t/>
  </si>
  <si>
    <t>Quản lý kỹ thuật công nghiệp</t>
  </si>
  <si>
    <t>Khoa Máy tàu biển</t>
  </si>
  <si>
    <t>12</t>
  </si>
  <si>
    <t>An toàn lao động trên tàu</t>
  </si>
  <si>
    <t>Labor Safety</t>
  </si>
  <si>
    <t>Cơ sở máy tàu</t>
  </si>
  <si>
    <t>Marine Machinery Maintenance and Repair</t>
  </si>
  <si>
    <t>Khai thác tàu biển</t>
  </si>
  <si>
    <t>Maintenance of fluid power systems</t>
  </si>
  <si>
    <t>Máy và tự động công nghiệp</t>
  </si>
  <si>
    <t>Pumps, fans and compressor</t>
  </si>
  <si>
    <t>CĐ Công nghệ hệ thống ĐLTT</t>
  </si>
  <si>
    <t>Technology of Ship’s Propulsion Plant</t>
  </si>
  <si>
    <t>CĐ Thiết kế hệ thống ĐLTT</t>
  </si>
  <si>
    <t>Design of Ship’s Propulsion Systems</t>
  </si>
  <si>
    <t>Công nghệ chế tạo máy</t>
  </si>
  <si>
    <t>Manufacturing Technology</t>
  </si>
  <si>
    <t>Vibration of Ship Propulsion System</t>
  </si>
  <si>
    <t>Dao động và động lực học máy</t>
  </si>
  <si>
    <t>Vibrations and Dynamics of Machinery</t>
  </si>
  <si>
    <t>Diesel tàu thủy 1</t>
  </si>
  <si>
    <t>Marine Diesel Engines 1</t>
  </si>
  <si>
    <t>Diesel tàu thủy 2</t>
  </si>
  <si>
    <t>Marine Diesel Engines 2</t>
  </si>
  <si>
    <t>Marine Diesel Engine</t>
  </si>
  <si>
    <t>Marine Diesel Engine 1</t>
  </si>
  <si>
    <t>Marine Diesel Engine 2</t>
  </si>
  <si>
    <t>Internal combustion engine</t>
  </si>
  <si>
    <t>Marine Diesel Engines</t>
  </si>
  <si>
    <t>Động cơ đốt trong 2</t>
  </si>
  <si>
    <t>Fluid power system dynamics</t>
  </si>
  <si>
    <t>Extra Graduation Topics - Marine Propulsion Plant</t>
  </si>
  <si>
    <t>Propulsion of Ships</t>
  </si>
  <si>
    <t>Automation Control Systems</t>
  </si>
  <si>
    <t>Piping Systems of Ship</t>
  </si>
  <si>
    <t>Marine Automation Systems</t>
  </si>
  <si>
    <t>Refrigeration and Air Conditioning Systems of Ship</t>
  </si>
  <si>
    <t>HT trạm bơm và trạm TĐ</t>
  </si>
  <si>
    <t>Pump system and water power plant</t>
  </si>
  <si>
    <t>Operating of Marine Propulsion Plant</t>
  </si>
  <si>
    <t>Khai thác hệ động lực tàu thuỷ 1</t>
  </si>
  <si>
    <t>Operating of Marine Propulsion Plant 1</t>
  </si>
  <si>
    <t>Khai thác hệ động lực tàu thuỷ 2</t>
  </si>
  <si>
    <t>Operating of Marine Propulsion Plant 2</t>
  </si>
  <si>
    <t>Khai thác hệ thống thủy khí</t>
  </si>
  <si>
    <t>Fluid power system operation</t>
  </si>
  <si>
    <t>Kiểm soát chất lượng</t>
  </si>
  <si>
    <t>KT dự báo trong công nghiệp</t>
  </si>
  <si>
    <t>Kỹ thuật bảo trì công nghiệp</t>
  </si>
  <si>
    <t>Kỹ thuật điều độ trong SX&amp;DV</t>
  </si>
  <si>
    <t>Measurement Techniques</t>
  </si>
  <si>
    <t>Kỹ thuật hệ thống</t>
  </si>
  <si>
    <t>Fluid Mechanics</t>
  </si>
  <si>
    <t>Kỹ thuật tổng hợp</t>
  </si>
  <si>
    <t>Lắp ráp hệ động lực tàu thủy</t>
  </si>
  <si>
    <t>Installing Ship`s Propulsion System</t>
  </si>
  <si>
    <t>Installing Ship Propulsion System</t>
  </si>
  <si>
    <t>Steam Boiler</t>
  </si>
  <si>
    <t>Maritime Law and Safe Working on Ships</t>
  </si>
  <si>
    <t>Luật máy hàng hải</t>
  </si>
  <si>
    <t>Maritime Law for Marine Engineer</t>
  </si>
  <si>
    <t>Luật và công ước quốc tế trong thiết kế HTĐL tàu thủy</t>
  </si>
  <si>
    <t>Regulations and International Convention in Shipbuilding</t>
  </si>
  <si>
    <t>Airfoil Theory</t>
  </si>
  <si>
    <t>Theory of Automatic Control</t>
  </si>
  <si>
    <t>Máy lạnh &amp; thiết bị trao đổi nhiệt</t>
  </si>
  <si>
    <t>Refrigerator and Heat Exchangers</t>
  </si>
  <si>
    <t>Máy lạnh và điều hòa không khí</t>
  </si>
  <si>
    <t>Refrigeration and Air Conditioning</t>
  </si>
  <si>
    <t>Máy phụ tàu thủy</t>
  </si>
  <si>
    <t>Marine Auxiliary Machinery</t>
  </si>
  <si>
    <t>Marine Auxiliary Machines 1</t>
  </si>
  <si>
    <t>Marine Auxiliary Machines 2</t>
  </si>
  <si>
    <t>Extra Graduation Topics - Marine Auxiliary Machineries</t>
  </si>
  <si>
    <t>Marine Engineering</t>
  </si>
  <si>
    <t>Marine Engine</t>
  </si>
  <si>
    <t>Máy thủy lực</t>
  </si>
  <si>
    <t>Hydraulic Machinery</t>
  </si>
  <si>
    <t>Mô hình hóa và mô phỏng HTCN</t>
  </si>
  <si>
    <t>Nghiên cứu và phát triển SP</t>
  </si>
  <si>
    <t>Nhập môn về kỹ thuật</t>
  </si>
  <si>
    <t>Introduction to Engineering</t>
  </si>
  <si>
    <t>Thermodynamics and Heat Transfer</t>
  </si>
  <si>
    <t>Nồi hơi - Tua bin hơi và hệ động lực hơi nước tàu thủy</t>
  </si>
  <si>
    <t>Boilers and Turbines</t>
  </si>
  <si>
    <t xml:space="preserve">Nồi hơi - Tua bin tàu thủy </t>
  </si>
  <si>
    <t>Marine Boilers and Turbines</t>
  </si>
  <si>
    <t>Nồi hơi tua bin tàu thuỷ</t>
  </si>
  <si>
    <t>NT an toàn HT thủy khí</t>
  </si>
  <si>
    <t>Safety regulations for fluid power system</t>
  </si>
  <si>
    <t>Ô nhiễm môi trường trong khai thác MTB</t>
  </si>
  <si>
    <t>Environmental problems in Marine Engineering</t>
  </si>
  <si>
    <t>Quá trình và thiết bị công nghiệp</t>
  </si>
  <si>
    <t>Quản lý chất lượng tổng thể</t>
  </si>
  <si>
    <t>Quản lý dự án công nghiệp</t>
  </si>
  <si>
    <t>Quản lý kỹ thuật và công nghệ</t>
  </si>
  <si>
    <t>Quản lý nâng cao</t>
  </si>
  <si>
    <t>Quản lý sản xuất công nghiệp</t>
  </si>
  <si>
    <t>Quản lý vật tư - tồn kho</t>
  </si>
  <si>
    <t>Industrial robot</t>
  </si>
  <si>
    <t>Sản xuất tinh gọn</t>
  </si>
  <si>
    <t>Repairing Technology of Marine Power Plant</t>
  </si>
  <si>
    <t>Repairing Technology of Ship Propulsion Systems</t>
  </si>
  <si>
    <t>Sửa chữa hệ thống động lực tàu thủy 1</t>
  </si>
  <si>
    <t>Repairing Technology of Ship’s Propulsion Systems 1</t>
  </si>
  <si>
    <t>Sửa chữa hệ thống động lực tàu thủy 2</t>
  </si>
  <si>
    <t>Repairing Technology of Ship’s Propulsion Systems 2</t>
  </si>
  <si>
    <t>Sửa chữa máy tàu thủy 1</t>
  </si>
  <si>
    <t>Marine Engine Repairing and Maintenance 1</t>
  </si>
  <si>
    <t>Sửa chữa máy tàu thủy 2</t>
  </si>
  <si>
    <t>Marine Engine Repairing and Maintenance 2</t>
  </si>
  <si>
    <t>Deck Equipment and Machinery</t>
  </si>
  <si>
    <t>Equipment of Ship’s Propulsion Plant</t>
  </si>
  <si>
    <t>Thiết bị năng lượng</t>
  </si>
  <si>
    <t>Marine Energy Equipment</t>
  </si>
  <si>
    <t>Thermal exchanger</t>
  </si>
  <si>
    <t>Measuring Instruments and Techniques</t>
  </si>
  <si>
    <t>Design of Ship Propulsion System</t>
  </si>
  <si>
    <t>Thiết kế hệ thống động lực tàu thủy 1</t>
  </si>
  <si>
    <t>Design of Ship’s Propulsion Systems 1</t>
  </si>
  <si>
    <t>Thiết kế hệ thống động lực tàu thủy 2</t>
  </si>
  <si>
    <t>Design of Ship’s Propulsion Systems 2</t>
  </si>
  <si>
    <t>Design of Marine Power Plant</t>
  </si>
  <si>
    <t>Applicable Informatics</t>
  </si>
  <si>
    <t>Fluid Power Applications of Information Technology</t>
  </si>
  <si>
    <t>Pneumatic-Hydraulic system design</t>
  </si>
  <si>
    <t>Tổ chức và quản lý sản xuất</t>
  </si>
  <si>
    <t>Arrangement and Management of Technology Processes</t>
  </si>
  <si>
    <t>Arrangement of Marine Propulsion Plant</t>
  </si>
  <si>
    <t>Pneumatic transmission</t>
  </si>
  <si>
    <t>Hydraulic Transmission</t>
  </si>
  <si>
    <t>Tự động điều chỉnh và ĐKHT ĐLTT</t>
  </si>
  <si>
    <t>Automatic Control and Regulation of Marine Propulsion Systems</t>
  </si>
  <si>
    <t>Automatic Control of Ship Propulsion Systems</t>
  </si>
  <si>
    <t>Tự động hóa quá trình sản xuất</t>
  </si>
  <si>
    <t>Automation in Ship Propulsion System Design</t>
  </si>
  <si>
    <t>Gas Turbine</t>
  </si>
  <si>
    <t>Electrical Safety</t>
  </si>
  <si>
    <t>Tự động hóa hệ thống điện</t>
  </si>
  <si>
    <t>Khoa Điện - Điện tử</t>
  </si>
  <si>
    <t>13</t>
  </si>
  <si>
    <t>Bảo vệ hệ thống điện 1</t>
  </si>
  <si>
    <t>Protection of electric power systems 1</t>
  </si>
  <si>
    <t>Protection of electric power systems 2</t>
  </si>
  <si>
    <t>Protection of electric power systems</t>
  </si>
  <si>
    <t>Industrial Converter</t>
  </si>
  <si>
    <t>Điện tự động công nghiệp</t>
  </si>
  <si>
    <t>BV rơ le &amp; TĐH trong HT cung cấp điện</t>
  </si>
  <si>
    <t>Relays Protection and Automation in Power Supply System</t>
  </si>
  <si>
    <t>Các bộ biến đổi công suất</t>
  </si>
  <si>
    <t>Power Converters</t>
  </si>
  <si>
    <t>Các nguồn năng lượng tái tạo</t>
  </si>
  <si>
    <t>New and Renewable energy sources</t>
  </si>
  <si>
    <t>Electronic components and semi conductors</t>
  </si>
  <si>
    <t>Điện tử viễn thông</t>
  </si>
  <si>
    <t>Chuyên đề 2</t>
  </si>
  <si>
    <t>Thematic electric 2</t>
  </si>
  <si>
    <t>Chuyên đề: mạng truyền thông TT</t>
  </si>
  <si>
    <t>Marine communication network</t>
  </si>
  <si>
    <t>Actuators</t>
  </si>
  <si>
    <t>Cơ sở lý thuyết mạch</t>
  </si>
  <si>
    <t>Electrical circuit theory</t>
  </si>
  <si>
    <t>Fundamentals of Electrical Drives</t>
  </si>
  <si>
    <t>Điện tự động tàu thủy</t>
  </si>
  <si>
    <t>Basis of Construction Geodesy</t>
  </si>
  <si>
    <t>Công nghệ lắp đặt và khai thác hệ thống ĐTT</t>
  </si>
  <si>
    <t>Operation and Installation of Marine Electrical Systems</t>
  </si>
  <si>
    <t>Power Supply</t>
  </si>
  <si>
    <t>Điện tàu thuỷ</t>
  </si>
  <si>
    <t>Marine Electrical Systems</t>
  </si>
  <si>
    <t>Điện tàu thủy</t>
  </si>
  <si>
    <t>Marine electrical systems</t>
  </si>
  <si>
    <t>Điện tàu thuỷ 1</t>
  </si>
  <si>
    <t>Marine electrical systems 1</t>
  </si>
  <si>
    <t>Marine electrical systems 2</t>
  </si>
  <si>
    <t>Power Electronics</t>
  </si>
  <si>
    <t>Điện tử số</t>
  </si>
  <si>
    <t>Digital Electronics</t>
  </si>
  <si>
    <t>Điện tử tương tự</t>
  </si>
  <si>
    <t>Analog Electronics</t>
  </si>
  <si>
    <t>Analog - Digital Electronics</t>
  </si>
  <si>
    <t>Điều chỉnh tự động truyền động điện</t>
  </si>
  <si>
    <t>Automatic Adjustable Electric Drive Systems</t>
  </si>
  <si>
    <t>Power Converters Control</t>
  </si>
  <si>
    <t>Control of Electromechanical System</t>
  </si>
  <si>
    <t>Điều khiển logic và kỹ thuật số</t>
  </si>
  <si>
    <t>Logic Control and Digital Engineering</t>
  </si>
  <si>
    <t>Logic Control and Application</t>
  </si>
  <si>
    <t>Điều khiển máy phát điện đồng bộ</t>
  </si>
  <si>
    <t>Control AC Generators</t>
  </si>
  <si>
    <t>Process Control</t>
  </si>
  <si>
    <t>Điều khiển quá trình trong nhà máy điện</t>
  </si>
  <si>
    <t>Process Control in Electric power plant</t>
  </si>
  <si>
    <t>Robots Control</t>
  </si>
  <si>
    <t>Điều khiển sản xuất tích hợp máy tính</t>
  </si>
  <si>
    <t>Computer Integrated Manufacturing Control</t>
  </si>
  <si>
    <t>Digital control</t>
  </si>
  <si>
    <t>Điều khiển số và ứng dụng</t>
  </si>
  <si>
    <t>Applied Digital Control</t>
  </si>
  <si>
    <t>Điều khiển tự động</t>
  </si>
  <si>
    <t>Automation control</t>
  </si>
  <si>
    <t>Điều khiển và vận hành hệ thống điện 1</t>
  </si>
  <si>
    <t>Control and Operation of electric power systems 1</t>
  </si>
  <si>
    <t>Control and Operation of electric power systems 2</t>
  </si>
  <si>
    <t>Định vị và dẫn đường hàng hải</t>
  </si>
  <si>
    <t>Marine Navigation Aid System</t>
  </si>
  <si>
    <t>Control and Operation of electric power systems</t>
  </si>
  <si>
    <t>ĐK vector máy điện xoay chiều 3 pha</t>
  </si>
  <si>
    <t>Vector Control of Three-Phase AC Machines</t>
  </si>
  <si>
    <t>ĐL và TĐH hệ thống năng lượng</t>
  </si>
  <si>
    <t>Measurement and Automation Systems</t>
  </si>
  <si>
    <t>Đo lường điện</t>
  </si>
  <si>
    <t>Electrical Measurements</t>
  </si>
  <si>
    <t>Giới thiệu ngành</t>
  </si>
  <si>
    <t>GMDSS</t>
  </si>
  <si>
    <t>Global Maritime Distress and Safety System</t>
  </si>
  <si>
    <t>Hệ thống cung cấp điện</t>
  </si>
  <si>
    <t>Design of Electric Power Supply</t>
  </si>
  <si>
    <t>Hệ thống cung cấp NLĐ</t>
  </si>
  <si>
    <t>Electrical Power System</t>
  </si>
  <si>
    <t>Hệ thống DCS/SCADA trong CN</t>
  </si>
  <si>
    <t>Hệ thống điện cho cơ sở hạ tầng</t>
  </si>
  <si>
    <t>Electric Power System for Infrastructure</t>
  </si>
  <si>
    <t>General Electric Power System</t>
  </si>
  <si>
    <t>Hệ thống điều khiển giám sát và thu thập dữ liệu</t>
  </si>
  <si>
    <t>SCADA/HMI systems</t>
  </si>
  <si>
    <t>Hệ thống điều khiển nhúng</t>
  </si>
  <si>
    <t>Supervisory Control System</t>
  </si>
  <si>
    <t>Hệ thống ĐK năng lượng tái tạo</t>
  </si>
  <si>
    <t>Hệ thống đo lường thông minh</t>
  </si>
  <si>
    <t>Intelligent Measurement System</t>
  </si>
  <si>
    <t>Embedded System</t>
  </si>
  <si>
    <t>Hệ thống nhúng và ứng dụng</t>
  </si>
  <si>
    <t>Hệ thống TĐĐ TT</t>
  </si>
  <si>
    <t>Marine Electrical Drives System</t>
  </si>
  <si>
    <t>Industrial Informatics System</t>
  </si>
  <si>
    <t>Hệ thống thông tin công nghiệp</t>
  </si>
  <si>
    <t>Mobile Communication Systems</t>
  </si>
  <si>
    <t>Marine Communication Systems</t>
  </si>
  <si>
    <t>Hệ thống thông tin quang</t>
  </si>
  <si>
    <t>Hệ thống thông tin số</t>
  </si>
  <si>
    <t>Digital Communication Systems</t>
  </si>
  <si>
    <t>Next Generation Communication Systems</t>
  </si>
  <si>
    <t>Satellite Communication Systems</t>
  </si>
  <si>
    <t>Hệ thống truyền thông công nghiệp</t>
  </si>
  <si>
    <t>Industrial communication System</t>
  </si>
  <si>
    <t>Automation System</t>
  </si>
  <si>
    <t>Systems for Industrial Automation</t>
  </si>
  <si>
    <t>Hệ thống tự động tàu thuỷ 1</t>
  </si>
  <si>
    <t>Marine Automation and Control Systems 1</t>
  </si>
  <si>
    <t>Hệ thống tự động tàu thuỷ 2</t>
  </si>
  <si>
    <t>Marine Automation and Control Systems 2</t>
  </si>
  <si>
    <t>Hệ thống tự động tàu thuỷ 3</t>
  </si>
  <si>
    <t>Marine Automation and Control Systems 3</t>
  </si>
  <si>
    <t>Marine Automation and Control Systems 4</t>
  </si>
  <si>
    <t>Automation Systems In Industry</t>
  </si>
  <si>
    <t>Khai thác thông tin hàng hải</t>
  </si>
  <si>
    <t>GMDSS Operation</t>
  </si>
  <si>
    <t>Electric Equipments</t>
  </si>
  <si>
    <t>Specialized Knowledge</t>
  </si>
  <si>
    <t>Hydraulics - Pneumatics Control</t>
  </si>
  <si>
    <t>Electronics Measurement Engineering</t>
  </si>
  <si>
    <t>Antenna Engineering</t>
  </si>
  <si>
    <t>Kỹ thuật cảm biến</t>
  </si>
  <si>
    <t>Sensor Engineering</t>
  </si>
  <si>
    <t>Kỹ thuật chuyển mạch và tổng đài</t>
  </si>
  <si>
    <t>Switching and Exchange Engineering</t>
  </si>
  <si>
    <t>Electrotechnical</t>
  </si>
  <si>
    <t>High voltage engineering</t>
  </si>
  <si>
    <t>Kỹ thuật điện MTT</t>
  </si>
  <si>
    <t>Electronic Technique</t>
  </si>
  <si>
    <t>Kỹ thuật Điện tử số</t>
  </si>
  <si>
    <t>Kỹ thuật điều khiển thuỷ khí</t>
  </si>
  <si>
    <t>Hydro-pneumatic Control Engineering</t>
  </si>
  <si>
    <t>Electrical measurements</t>
  </si>
  <si>
    <t>Measurement Engineering</t>
  </si>
  <si>
    <t>Kỹ thuật đo lường điện tử-VTĐ</t>
  </si>
  <si>
    <t>Kỹ thuật ghép nối máy tính</t>
  </si>
  <si>
    <t>Computer Interface</t>
  </si>
  <si>
    <t>Kỹ thuật lập trình</t>
  </si>
  <si>
    <t>Programming engineering</t>
  </si>
  <si>
    <t>Electronics Circuits Engineering</t>
  </si>
  <si>
    <t>Microwave Engineering</t>
  </si>
  <si>
    <t>Digital Engineering</t>
  </si>
  <si>
    <t>Digital Communications Engineering</t>
  </si>
  <si>
    <t>Spread Spectrum Techniques</t>
  </si>
  <si>
    <t>Television Engineering</t>
  </si>
  <si>
    <t>Kỹ thuật truyền số liệu</t>
  </si>
  <si>
    <t>Data Transmission Engineering</t>
  </si>
  <si>
    <t>Data Transmission and Network Engineering</t>
  </si>
  <si>
    <t>Kỹ thuật vận hành hệ thống điện</t>
  </si>
  <si>
    <t>Microcontroller</t>
  </si>
  <si>
    <t>Kỹ thuật vi điều khiển nâng cao</t>
  </si>
  <si>
    <t>Microprocessor</t>
  </si>
  <si>
    <t>Microprocessors Engineering</t>
  </si>
  <si>
    <t>Kỹ thuật vi xử lý và ghép nối ngoại vi</t>
  </si>
  <si>
    <t>Microprocessors and Peripheral Connection</t>
  </si>
  <si>
    <t>Kỹ thuật xung</t>
  </si>
  <si>
    <t>Impulse Engineering</t>
  </si>
  <si>
    <t>Lập trình điều khiển hệ thống</t>
  </si>
  <si>
    <t>System Programming</t>
  </si>
  <si>
    <t>Lập trình ứng dụng ĐTVT</t>
  </si>
  <si>
    <t>Electric power network</t>
  </si>
  <si>
    <t>Lưới điện 1</t>
  </si>
  <si>
    <t>Electric power network 1</t>
  </si>
  <si>
    <t>Theory of automatic control</t>
  </si>
  <si>
    <t>Lý thuyết điều khiển tự động - ĐTĐ</t>
  </si>
  <si>
    <t>Lý thuyết điều khiển tự động - ĐTV</t>
  </si>
  <si>
    <t>Lý thuyết điều khiển tự động-ĐTT</t>
  </si>
  <si>
    <t>Code Theory</t>
  </si>
  <si>
    <t>Lý thuyết mạch 1</t>
  </si>
  <si>
    <t>Electrical circuit theory 1</t>
  </si>
  <si>
    <t>Lý thuyết mạch 2</t>
  </si>
  <si>
    <t>Electrical circuit theory 2</t>
  </si>
  <si>
    <t>Lý thuyết mạch điện</t>
  </si>
  <si>
    <t>Theory of Informational Transmission</t>
  </si>
  <si>
    <t>Lý thuyết và kĩ thuật anten</t>
  </si>
  <si>
    <t>Antenna –Theory and Engineering</t>
  </si>
  <si>
    <t>Mạch tích hợp cỡ lớn</t>
  </si>
  <si>
    <t>VLSI</t>
  </si>
  <si>
    <t>Mạch và tín hiệu</t>
  </si>
  <si>
    <t>Circuits and Signals</t>
  </si>
  <si>
    <t>Computer Network</t>
  </si>
  <si>
    <t>Electrical Machines</t>
  </si>
  <si>
    <t>Máy điện - Khí cụ điện</t>
  </si>
  <si>
    <t>Electrical Machines and Equipment</t>
  </si>
  <si>
    <t>System Modelisation</t>
  </si>
  <si>
    <t>Mô hình hoá thiết bị điện</t>
  </si>
  <si>
    <t>Modeling of Electrical Equipments</t>
  </si>
  <si>
    <t>Mô hình hóa thiết bị điện</t>
  </si>
  <si>
    <t>Mô phỏng HT thông tin</t>
  </si>
  <si>
    <t>Simulation of Communication Systems</t>
  </si>
  <si>
    <t>Mô phỏng HTTT</t>
  </si>
  <si>
    <t>New and Renewable Energy</t>
  </si>
  <si>
    <t>Short-circuit in Electric Power Systems</t>
  </si>
  <si>
    <t>Short-circuit in electric power systems</t>
  </si>
  <si>
    <t>Nguyên lý điều khiển tự động</t>
  </si>
  <si>
    <t>Framework of Automation Control</t>
  </si>
  <si>
    <t>Electric power plant and transformer substation</t>
  </si>
  <si>
    <t>Phần mềm Matlab</t>
  </si>
  <si>
    <t>Matlab software</t>
  </si>
  <si>
    <t>Application software</t>
  </si>
  <si>
    <t>Phân tích và ổn định hệ thống điện</t>
  </si>
  <si>
    <t>Analysis and Stabilization of Electric Power Systems</t>
  </si>
  <si>
    <t>Automatic Elements</t>
  </si>
  <si>
    <t>Phần tử tự động trong hệ thống điện</t>
  </si>
  <si>
    <t>Programmable Logic Controller</t>
  </si>
  <si>
    <t>PLC và mạng truyền thông CN</t>
  </si>
  <si>
    <t>Programmable Logic Controller and Industrial Communication Network</t>
  </si>
  <si>
    <t>PLC và mạng truyền thông công nghiệp</t>
  </si>
  <si>
    <t>Progammable Logic Controller and Industrial  Communication Network</t>
  </si>
  <si>
    <t>Quản lý năng lượng</t>
  </si>
  <si>
    <t>Electronic-Electrical Equipment for Industrial Machines</t>
  </si>
  <si>
    <t>TĐ hóa trong giao thông</t>
  </si>
  <si>
    <t>Automation in Traffic</t>
  </si>
  <si>
    <t>Thiết bị đầu cuối thông tin</t>
  </si>
  <si>
    <t>Communication Terminal Equipment</t>
  </si>
  <si>
    <t>Marine Electronic Equipments</t>
  </si>
  <si>
    <t>Thiết bị thu phát vô tuyến điện</t>
  </si>
  <si>
    <t>Radio Transceivers</t>
  </si>
  <si>
    <t>Thiết kế các hệ thống điện TT</t>
  </si>
  <si>
    <t>Design Marine Electrical Systems</t>
  </si>
  <si>
    <t>Thiết kế hệ thống nhúng</t>
  </si>
  <si>
    <t>Embedded System Design</t>
  </si>
  <si>
    <t>Thiết kế hệ thống tự động hóa</t>
  </si>
  <si>
    <t>Automation System Design</t>
  </si>
  <si>
    <t>Thiết kế mạch in</t>
  </si>
  <si>
    <t>Design Printed Circuit</t>
  </si>
  <si>
    <t>Thiết kế mạch tích hợp cỡ lớn</t>
  </si>
  <si>
    <t>VLSI Design</t>
  </si>
  <si>
    <t>Communication and Automation System 2</t>
  </si>
  <si>
    <t>Wireless Communication</t>
  </si>
  <si>
    <t>Applied Informatics for electronics and Telecommunications</t>
  </si>
  <si>
    <t>Tổ chức và quy hoạch viễn thông</t>
  </si>
  <si>
    <t>Telecommunication Planning and Organization</t>
  </si>
  <si>
    <t>Basic Professional</t>
  </si>
  <si>
    <t>Tổng hợp hệ điện cơ</t>
  </si>
  <si>
    <t>Electro-mechanical System Synthesis</t>
  </si>
  <si>
    <t>Trạm phát điện dự phòng</t>
  </si>
  <si>
    <t>Standby electrical power systems</t>
  </si>
  <si>
    <t>Trạm phát điện tàu thuỷ 1</t>
  </si>
  <si>
    <t>Marine Power Plan 1</t>
  </si>
  <si>
    <t>Trạm phát điện tàu thuỷ 2</t>
  </si>
  <si>
    <t>Marine Power Plan 2</t>
  </si>
  <si>
    <t>Marine Electrical Power Systems 2</t>
  </si>
  <si>
    <t>Trạm phát điện tàu thuỷ 3</t>
  </si>
  <si>
    <t>Marine Power Plan 3</t>
  </si>
  <si>
    <t>Marine Power Plan 4</t>
  </si>
  <si>
    <t>Trang bị điện - điện tử ô tô</t>
  </si>
  <si>
    <t>Trang bị điện điện tử máy công nghiệp dùng chung</t>
  </si>
  <si>
    <t>Electronic-Electrical Equipment</t>
  </si>
  <si>
    <t>Trang bị điện điện tử máy gia công KL</t>
  </si>
  <si>
    <t>Electronics- Electrical Equipment for Metal Processing Machine</t>
  </si>
  <si>
    <t>Trang bị điện máy xếp dỡ</t>
  </si>
  <si>
    <t>Electrical Equipments for Material Handling and Lifting Machinery</t>
  </si>
  <si>
    <t>Trang bị điện Metro 1</t>
  </si>
  <si>
    <t>Electrical Equipment for Metro 1</t>
  </si>
  <si>
    <t>Trang bị điện Metro 2</t>
  </si>
  <si>
    <t>Electrical Equipment for Metro 2</t>
  </si>
  <si>
    <t>Trang bị điện nâng cao</t>
  </si>
  <si>
    <t>Trang bị điện ô tô</t>
  </si>
  <si>
    <t>Electrical equiments for Auto</t>
  </si>
  <si>
    <t>Trang bị điện ô tô 1</t>
  </si>
  <si>
    <t>Electrical Equipment for cars 1</t>
  </si>
  <si>
    <t>Trang bị điện ô tô 2</t>
  </si>
  <si>
    <t>Electrical Equipment for cars 2</t>
  </si>
  <si>
    <t>Trang thiết bị điện và điện tử nhiệt lạnh</t>
  </si>
  <si>
    <t>Electrical Equipments and Refrigeration Electronics</t>
  </si>
  <si>
    <t>Electromagnetic Field and Radio Wave Progapation</t>
  </si>
  <si>
    <t>Truyền động điện tàu thuỷ 1</t>
  </si>
  <si>
    <t>Marine Electrical Drives 1</t>
  </si>
  <si>
    <t>Truyền động điện tàu thuỷ 2</t>
  </si>
  <si>
    <t>Marine Electrical Drives 2</t>
  </si>
  <si>
    <t>Truyền động điện tàu thuỷ 3</t>
  </si>
  <si>
    <t>Marine Electrical Drives 3</t>
  </si>
  <si>
    <t>Marine Electrical Drives 4</t>
  </si>
  <si>
    <t>Marine Electrical Drives and Power Electronics</t>
  </si>
  <si>
    <t>Tự động hóa các máy công nghiệp</t>
  </si>
  <si>
    <t>Automation of Industrial Machine</t>
  </si>
  <si>
    <t>Production Process Automation</t>
  </si>
  <si>
    <t>PLC Application for controlling fluid Systems</t>
  </si>
  <si>
    <t>Vật liệu kỹ thuật điện</t>
  </si>
  <si>
    <t>Electrical Materials</t>
  </si>
  <si>
    <t>Electrical Materials and Equipment</t>
  </si>
  <si>
    <t>Vi điều khiển chuyên sâu</t>
  </si>
  <si>
    <t>Advanced Microcontroller</t>
  </si>
  <si>
    <t>Digital Signal Processing</t>
  </si>
  <si>
    <t>Cơ học ứng dụng</t>
  </si>
  <si>
    <t>Applied Mechanics</t>
  </si>
  <si>
    <t>Viện Cơ khí</t>
  </si>
  <si>
    <t>14</t>
  </si>
  <si>
    <t>Structural Mechanics of Ship</t>
  </si>
  <si>
    <t>ĐA Kết cấu tàu thủy</t>
  </si>
  <si>
    <t>Project on Structure of  Ships</t>
  </si>
  <si>
    <t>Kết cấu tàu và công trình nổi</t>
  </si>
  <si>
    <t>Khoa Đóng tàu</t>
  </si>
  <si>
    <t>Hàn tàu</t>
  </si>
  <si>
    <t>Ship Welding</t>
  </si>
  <si>
    <t>Kết cấu tàu thủy</t>
  </si>
  <si>
    <t>Structure of  Ships</t>
  </si>
  <si>
    <t>Principle of Machine</t>
  </si>
  <si>
    <t>Tham quan</t>
  </si>
  <si>
    <t>Fact-finding trip</t>
  </si>
  <si>
    <t>Bảo hiểm</t>
  </si>
  <si>
    <t>Insurances</t>
  </si>
  <si>
    <t>Kinh tế vận tải biển</t>
  </si>
  <si>
    <t>Khoa Kinh tế</t>
  </si>
  <si>
    <t>15</t>
  </si>
  <si>
    <t>Maritime Insurance</t>
  </si>
  <si>
    <t>Foreign Insurance</t>
  </si>
  <si>
    <t>Kinh tế ngoại thương</t>
  </si>
  <si>
    <t>Insurances in Inland water way transport</t>
  </si>
  <si>
    <t>Kinh tế đường thủy</t>
  </si>
  <si>
    <t>International Trade Policy</t>
  </si>
  <si>
    <t>Đại lý giao nhận</t>
  </si>
  <si>
    <t>Agency &amp; Freight Forwarder</t>
  </si>
  <si>
    <t>Port Agency and Freight Forwarder</t>
  </si>
  <si>
    <t>International Trade Negotiations</t>
  </si>
  <si>
    <t>Đầu tư nước ngoài</t>
  </si>
  <si>
    <t>Foreign Investment</t>
  </si>
  <si>
    <t>International Investment</t>
  </si>
  <si>
    <t>Maritime Geography</t>
  </si>
  <si>
    <t>Inland waterway transport Geography</t>
  </si>
  <si>
    <t>International trade transactions</t>
  </si>
  <si>
    <t>International Trade Transactions</t>
  </si>
  <si>
    <t>15634E</t>
  </si>
  <si>
    <t>Transport and Forwarding</t>
  </si>
  <si>
    <t>International Freight Forwarding</t>
  </si>
  <si>
    <t>15608E</t>
  </si>
  <si>
    <t>Introduction to Maritime Business</t>
  </si>
  <si>
    <t>Kinh tế cơ bản</t>
  </si>
  <si>
    <t>Hàng hóa trong vận tải</t>
  </si>
  <si>
    <t>Cargoes in transport</t>
  </si>
  <si>
    <t>Hệ thống TT dịch vụ logistics</t>
  </si>
  <si>
    <t>Logistics Service Information System</t>
  </si>
  <si>
    <t>Kế hoạch KD trong thương mại quốc tế</t>
  </si>
  <si>
    <t>International Business Plan</t>
  </si>
  <si>
    <t>Ship Operation</t>
  </si>
  <si>
    <t>Communication Science</t>
  </si>
  <si>
    <t>Scientific Management</t>
  </si>
  <si>
    <t>Kĩ thuật nghiệp vụ ngoại thương</t>
  </si>
  <si>
    <t>Foreign Trade Expertises</t>
  </si>
  <si>
    <t>Port Business</t>
  </si>
  <si>
    <t>Inland water way port business</t>
  </si>
  <si>
    <t>Kinh doanh dịch vụ logistics</t>
  </si>
  <si>
    <t>Logistics Service Business</t>
  </si>
  <si>
    <t>International Business</t>
  </si>
  <si>
    <t>Shipping Business</t>
  </si>
  <si>
    <t>Business of inland water way transport</t>
  </si>
  <si>
    <t>Port Economics</t>
  </si>
  <si>
    <t>Public Economics</t>
  </si>
  <si>
    <t>Economics</t>
  </si>
  <si>
    <t>Econometrics</t>
  </si>
  <si>
    <t>Environmental Economics</t>
  </si>
  <si>
    <t>Foreign Trade Economics</t>
  </si>
  <si>
    <t>Development Economics</t>
  </si>
  <si>
    <t>International Economics</t>
  </si>
  <si>
    <t>Kinh tế vận chuyển</t>
  </si>
  <si>
    <t>Maritime Economics</t>
  </si>
  <si>
    <t>Kinh tế vận chuyển đường biển</t>
  </si>
  <si>
    <t>Economics of inland water way transport</t>
  </si>
  <si>
    <t>Microeconomics</t>
  </si>
  <si>
    <t>Macroeconomics</t>
  </si>
  <si>
    <t>Logistics and Multimodal Transport</t>
  </si>
  <si>
    <t>Port Logistics</t>
  </si>
  <si>
    <t>Logistics services</t>
  </si>
  <si>
    <t>Global Logistics</t>
  </si>
  <si>
    <t>Logistics và chuỗi cung ứng</t>
  </si>
  <si>
    <t>Logistics and Supply Chain</t>
  </si>
  <si>
    <t>Logistics and Supply Chain management</t>
  </si>
  <si>
    <t>Transport Logistics</t>
  </si>
  <si>
    <t>Logistics vận tải nội đô</t>
  </si>
  <si>
    <t>City Logistics</t>
  </si>
  <si>
    <t>Luật thương mại</t>
  </si>
  <si>
    <t>Trade Law</t>
  </si>
  <si>
    <t>Shipping Law</t>
  </si>
  <si>
    <t>Marketing logistics</t>
  </si>
  <si>
    <t>Môi trường kinh doanh quốc tế</t>
  </si>
  <si>
    <t>International Business Environment</t>
  </si>
  <si>
    <t>15621E</t>
  </si>
  <si>
    <t>Customs procedures</t>
  </si>
  <si>
    <t>Principles of Statistics</t>
  </si>
  <si>
    <t>Kế toán Kiểm toán</t>
  </si>
  <si>
    <t>Business Analysis - Logistics Major</t>
  </si>
  <si>
    <t>Phân tích HĐKT trong KTT</t>
  </si>
  <si>
    <t>Business Analysis in Inland waterway transport</t>
  </si>
  <si>
    <t>Phân tích hoạt động kinh tế trong KTN</t>
  </si>
  <si>
    <t>Business Analysis - Economics of International Trade</t>
  </si>
  <si>
    <t>Phân tích hoạt động kinh tế trong QKT</t>
  </si>
  <si>
    <t>Business Analysis- Accounting major</t>
  </si>
  <si>
    <t>Phân tích hoạt động kinh tế trong QTKD</t>
  </si>
  <si>
    <t>Business Analysis</t>
  </si>
  <si>
    <t>Phân tích hoạt động kinh tế trong VTB</t>
  </si>
  <si>
    <t>Business Analysis - Economics of Sea Transport Major</t>
  </si>
  <si>
    <t>Phân tích hoạt động KT ngành VTTNĐ</t>
  </si>
  <si>
    <t>Tài chính Ngân hàng</t>
  </si>
  <si>
    <t>International Business Law</t>
  </si>
  <si>
    <t>Pháp luật vận tải thủy nội địa</t>
  </si>
  <si>
    <t>Law of inland water way transport</t>
  </si>
  <si>
    <t>Phương pháp nghiên cứu trong kinh tế</t>
  </si>
  <si>
    <t>Research Methodology in Economics</t>
  </si>
  <si>
    <t>PT HĐKT trong VTB</t>
  </si>
  <si>
    <t>Inland Ship Operation &amp; Management</t>
  </si>
  <si>
    <t>International Economic Relations</t>
  </si>
  <si>
    <t>Quan hệ kinh tế thế giới</t>
  </si>
  <si>
    <t>Economical Internation Relations</t>
  </si>
  <si>
    <t>Quản lý &amp; Khai thác đội tàu TNĐ</t>
  </si>
  <si>
    <t>Quản lý đội tàu</t>
  </si>
  <si>
    <t>Ship Management</t>
  </si>
  <si>
    <t>Port management &amp; Operation</t>
  </si>
  <si>
    <t>Strategic Supply Chain Management</t>
  </si>
  <si>
    <t>Warehouse Management</t>
  </si>
  <si>
    <t>Organizing labours &amp; wages</t>
  </si>
  <si>
    <t>International Payment</t>
  </si>
  <si>
    <t>International Payments</t>
  </si>
  <si>
    <t>Logistics System Design</t>
  </si>
  <si>
    <t>E-commerce</t>
  </si>
  <si>
    <t>15618E</t>
  </si>
  <si>
    <t>International Commercial Sponsorship and Credit</t>
  </si>
  <si>
    <t>Applied Informatics</t>
  </si>
  <si>
    <t>Tổ chức lao động tiền lương</t>
  </si>
  <si>
    <t>Labour &amp; wages Organizing</t>
  </si>
  <si>
    <t>Toán kinh tế trong vận tải</t>
  </si>
  <si>
    <t>Transport Modelling</t>
  </si>
  <si>
    <t>Tổng quan kinh doanh</t>
  </si>
  <si>
    <t>Overview of business</t>
  </si>
  <si>
    <t>Tổng quan logistics</t>
  </si>
  <si>
    <t>Fundamentals of Logistics</t>
  </si>
  <si>
    <t>Tổng quan Logistics và CCƯ</t>
  </si>
  <si>
    <t>Fundamentals of Logistics and supply chain</t>
  </si>
  <si>
    <t>Tổng quan về kinh doanh</t>
  </si>
  <si>
    <t>Tổng quan về kinh doanh KTN</t>
  </si>
  <si>
    <t>Tổng quan về kinh doanh QBH</t>
  </si>
  <si>
    <t>Tổng quan về kinh doanh QKD</t>
  </si>
  <si>
    <t>Tổng quan về kinh doanh QKT</t>
  </si>
  <si>
    <t>Labor safety</t>
  </si>
  <si>
    <t>Khoa Công trình</t>
  </si>
  <si>
    <t>16</t>
  </si>
  <si>
    <t>An toàn lao động và vệ sinh công nghiệp</t>
  </si>
  <si>
    <t>Labor safety and industrial hygiene</t>
  </si>
  <si>
    <t>Xây dựng dân dụng công nghiệp</t>
  </si>
  <si>
    <t>Xây dựng cầu đường</t>
  </si>
  <si>
    <t>Ship Docks</t>
  </si>
  <si>
    <t>Xây dựng đường thủy</t>
  </si>
  <si>
    <t>Bảo tồn di sản kiến trúc</t>
  </si>
  <si>
    <t>Architectural heritage conservation</t>
  </si>
  <si>
    <t>Kiến trúc xây dựng dân dụng</t>
  </si>
  <si>
    <t>Numerical method</t>
  </si>
  <si>
    <t>Water Supply and Sewerage</t>
  </si>
  <si>
    <t>Reinforced Concrete Bridge</t>
  </si>
  <si>
    <t>Cầu bê tông cốt thép 2</t>
  </si>
  <si>
    <t>Reinforced Concrete Bridge 2</t>
  </si>
  <si>
    <t>Architecture and furniture details</t>
  </si>
  <si>
    <t>Steel Bridge</t>
  </si>
  <si>
    <t>CĐ 1:TK kiến trúc CT DD</t>
  </si>
  <si>
    <t>Graduation subject 1: Civil architecture</t>
  </si>
  <si>
    <t>CĐ 2: Quy hoạch đô thị</t>
  </si>
  <si>
    <t>Graduation subject 2: Urban planning</t>
  </si>
  <si>
    <t>CĐ 3: TK kiến trúc CTCC &amp; CN</t>
  </si>
  <si>
    <t>Graduation subject 3: Public &amp; industrial architecture</t>
  </si>
  <si>
    <t>CĐ bảo tồn di sản kiến trúc</t>
  </si>
  <si>
    <t>Special subject: Architectural heritage conservation</t>
  </si>
  <si>
    <t>CĐ nhà biệt thự nghỉ dưỡng, KS</t>
  </si>
  <si>
    <t>Special subject: resort, hotel</t>
  </si>
  <si>
    <t>Special subject: Cinema, library, museum design</t>
  </si>
  <si>
    <t>CĐ thiết kế KT bền vững, KT xanh</t>
  </si>
  <si>
    <t>Special subject: Sustainable architecture</t>
  </si>
  <si>
    <t>CĐ: Biện pháp KT TC hạng mục CT</t>
  </si>
  <si>
    <t>Construction methods in a building - Seminar</t>
  </si>
  <si>
    <t>CĐ: Tính toán kế cấu công trình</t>
  </si>
  <si>
    <t>Structural analysis - Seminar</t>
  </si>
  <si>
    <t>Specific of Bridge and road</t>
  </si>
  <si>
    <t>Special building topics</t>
  </si>
  <si>
    <t>Special subject: Small housing</t>
  </si>
  <si>
    <t>Chuyên đề công trình thể thao</t>
  </si>
  <si>
    <t>Special subject: Sports building</t>
  </si>
  <si>
    <t>Special subject: Cultural building</t>
  </si>
  <si>
    <t>Special subject: Industrial building</t>
  </si>
  <si>
    <t>Special subject: High-rise housing</t>
  </si>
  <si>
    <t>Chuyên đề nhà ở trung bình, KTX</t>
  </si>
  <si>
    <t>Themed housing average, dormitory</t>
  </si>
  <si>
    <t>Chuyên đề Trung tâm TM và Dịch vụ</t>
  </si>
  <si>
    <t>Special subject: Trade and service center</t>
  </si>
  <si>
    <t>Special subject: Educational Architecture</t>
  </si>
  <si>
    <t>Structural Mechanics</t>
  </si>
  <si>
    <t>Soil Mechanics</t>
  </si>
  <si>
    <t>Soil mechanics and foundation</t>
  </si>
  <si>
    <t>Structural Mechanics 1</t>
  </si>
  <si>
    <t>Structural mechanics 1</t>
  </si>
  <si>
    <t>Structural mechanics 2</t>
  </si>
  <si>
    <t>Cơ học môi trường liên tục</t>
  </si>
  <si>
    <t>Continuum mechanics</t>
  </si>
  <si>
    <t>16202P</t>
  </si>
  <si>
    <t>Cơ kết cấu</t>
  </si>
  <si>
    <t xml:space="preserve">Structure mechanics </t>
  </si>
  <si>
    <t>Cơ kết cấu 2</t>
  </si>
  <si>
    <t>Structure mechanics 2</t>
  </si>
  <si>
    <t>Cơ sở khảo sát biển</t>
  </si>
  <si>
    <t>Fundamental Hydrographic Survey</t>
  </si>
  <si>
    <t>An toàn đường thủy</t>
  </si>
  <si>
    <t>Architectural fundamentals</t>
  </si>
  <si>
    <t>Cơ sở trắc địa công trình</t>
  </si>
  <si>
    <t>Công nghệ viễn thám và GIS</t>
  </si>
  <si>
    <t>Remote Sensing and GIS</t>
  </si>
  <si>
    <t>Công trình báo hiệu hàng hải</t>
  </si>
  <si>
    <t>Aids to Maritime Navigation Engineering</t>
  </si>
  <si>
    <t>Breakwaters and Shore Protection Engineering</t>
  </si>
  <si>
    <t>Quaywall Engineering</t>
  </si>
  <si>
    <t>Fixed Offshore Structures</t>
  </si>
  <si>
    <t>Công trình biển di động</t>
  </si>
  <si>
    <t>Compliant Offshore Structures</t>
  </si>
  <si>
    <t>Port construction</t>
  </si>
  <si>
    <t>Công trình đường thủy</t>
  </si>
  <si>
    <t>Waterway Engineering</t>
  </si>
  <si>
    <t>Urban infrastructure construction</t>
  </si>
  <si>
    <t>Hydraulic Engineering Structures in Shipyards</t>
  </si>
  <si>
    <t>Công trình thủy công trong nhà máy đóng tàu</t>
  </si>
  <si>
    <t>Công trình thuỷ công trong NMĐT</t>
  </si>
  <si>
    <t>Irrigation works</t>
  </si>
  <si>
    <t>ĐA kết cấu bê tông cốt thép</t>
  </si>
  <si>
    <t>Project on Reinforced Concrete</t>
  </si>
  <si>
    <t>Basic geology</t>
  </si>
  <si>
    <t>Địa chất đáy biển</t>
  </si>
  <si>
    <t>Seabed`s Material</t>
  </si>
  <si>
    <t>Sculpture and architectural shaping</t>
  </si>
  <si>
    <t>Sculpture and architectural forming</t>
  </si>
  <si>
    <t>Định giá sản phẩm xây dựng</t>
  </si>
  <si>
    <t>Valuation of construction products</t>
  </si>
  <si>
    <t>Định vị và đo sâu biển</t>
  </si>
  <si>
    <t>Positioning and Hydrographic Survey</t>
  </si>
  <si>
    <t>Đo đạc và thành lập bản đồ biển</t>
  </si>
  <si>
    <t>Hydrographic Survey and Marine Cartography</t>
  </si>
  <si>
    <t>River and Ocean Hydrodynamics</t>
  </si>
  <si>
    <t>Dự toán xây dựng</t>
  </si>
  <si>
    <t>Giao thông đô thị và đường phố</t>
  </si>
  <si>
    <t>Urban Traffic and Street</t>
  </si>
  <si>
    <t>Giới thiệu ngành KTDD</t>
  </si>
  <si>
    <t>Introduction to architecture</t>
  </si>
  <si>
    <t>Giới thiệu ngành KTXD</t>
  </si>
  <si>
    <t>Introdution to civil engineering</t>
  </si>
  <si>
    <t>Introduction of construction industry</t>
  </si>
  <si>
    <t>Hệ thống kỹ thuật công trình đô thị</t>
  </si>
  <si>
    <t>Urban infrastructure</t>
  </si>
  <si>
    <t>Hệ thống kỹ thuật trong CT</t>
  </si>
  <si>
    <t>Technical system in the building</t>
  </si>
  <si>
    <t>Descriptive geometry in architecture</t>
  </si>
  <si>
    <t>Hư hỏng và sửa chữa CT</t>
  </si>
  <si>
    <t>Damage and repair works</t>
  </si>
  <si>
    <t>Kế hoạch và dự báo xây dựng</t>
  </si>
  <si>
    <t>Construction planning and forecasting</t>
  </si>
  <si>
    <t>Reinforced Concrete 1</t>
  </si>
  <si>
    <t>Reinforced Concrete 2</t>
  </si>
  <si>
    <t>Kết cấu BTCT đặc biệt</t>
  </si>
  <si>
    <t>Advanced Structural Concrete Design</t>
  </si>
  <si>
    <t>Kết cấu công trình</t>
  </si>
  <si>
    <t>Building structure</t>
  </si>
  <si>
    <t>Civil building structure</t>
  </si>
  <si>
    <t>Masonry and wood structures</t>
  </si>
  <si>
    <t>Kết cấu liên hợp Thép- BT</t>
  </si>
  <si>
    <t>Steel-concrete composite structure</t>
  </si>
  <si>
    <t>Steel structure</t>
  </si>
  <si>
    <t>Steel structure 1</t>
  </si>
  <si>
    <t>Steel structure 2</t>
  </si>
  <si>
    <t>Kết cấu thép đặc biệt</t>
  </si>
  <si>
    <t>Advanced Structural Steel Design</t>
  </si>
  <si>
    <t>Steel and reinforced concrete structure</t>
  </si>
  <si>
    <t>Khai thác dịch vụ cảng - ĐT</t>
  </si>
  <si>
    <t>Port and Waterway Service Operation</t>
  </si>
  <si>
    <t>Khai thác và kiểm định cầu</t>
  </si>
  <si>
    <t>Service and test bridge</t>
  </si>
  <si>
    <t>Survey road</t>
  </si>
  <si>
    <t>Road Survey</t>
  </si>
  <si>
    <t>Meteorology, Hydrology and Oceanography</t>
  </si>
  <si>
    <t>Khí tượng, thủy hải văn</t>
  </si>
  <si>
    <t>Construction Management Science</t>
  </si>
  <si>
    <t>Khối lượng thi công</t>
  </si>
  <si>
    <t>Construction volume</t>
  </si>
  <si>
    <t>Kiểm định CLKC hạ tầng bến</t>
  </si>
  <si>
    <t>Quality inspection for port infrastructure in port waters</t>
  </si>
  <si>
    <t>Sustainable architecture</t>
  </si>
  <si>
    <t>Public architecture</t>
  </si>
  <si>
    <t>Kiến trúc công nghiệp</t>
  </si>
  <si>
    <t>Industrial Architecture</t>
  </si>
  <si>
    <t>Industrial architecture</t>
  </si>
  <si>
    <t>Kiến trúc công nghiệp CTT</t>
  </si>
  <si>
    <t>Civil architecture</t>
  </si>
  <si>
    <t>Civil Architecture</t>
  </si>
  <si>
    <t>Kinh tế đầu tư xây dựng</t>
  </si>
  <si>
    <t>Construction investment economics</t>
  </si>
  <si>
    <t>Construction Economics</t>
  </si>
  <si>
    <t>Kinh tế xây dựng cầu đường</t>
  </si>
  <si>
    <t>Construction economics and vehicular transport</t>
  </si>
  <si>
    <t>Maritime Transport Safety Engineering</t>
  </si>
  <si>
    <t>Kỹ thuật bảo đảm an toàn đường thuỷ</t>
  </si>
  <si>
    <t>Waterway Safety Engneering</t>
  </si>
  <si>
    <t>Kỹ thuật bảo đảm ATHH</t>
  </si>
  <si>
    <t>Maritime Safety Engneering</t>
  </si>
  <si>
    <t>Kỹ thuật cơ sở hạ tầng</t>
  </si>
  <si>
    <t>Infrastructure engineering</t>
  </si>
  <si>
    <t>Kỹ thuật thi công 1</t>
  </si>
  <si>
    <t>Basic construction techniques 1</t>
  </si>
  <si>
    <t>Kỹ thuật thi công công trình</t>
  </si>
  <si>
    <t>Construction engineering</t>
  </si>
  <si>
    <t>Kỹ thuật thi công CT dân dụng</t>
  </si>
  <si>
    <t>Civil building construction</t>
  </si>
  <si>
    <t>Air Ventilation Technique</t>
  </si>
  <si>
    <t>Kỹ thuật viễn thám</t>
  </si>
  <si>
    <t>Remote Sensing</t>
  </si>
  <si>
    <t>Lập PAKT khảo sát đánh giá ATHH công trình cảng biển</t>
  </si>
  <si>
    <t>Technical Proposal of Port Structure Safety Surveying And Assessment</t>
  </si>
  <si>
    <t>Lập PAKT về thiết bị và CN thi công nạo vét luồng tàu và khu nước</t>
  </si>
  <si>
    <t>Technical Proposal of Construction Techniques And Equipments For Dredging</t>
  </si>
  <si>
    <t>Lịch sử kiến trúc</t>
  </si>
  <si>
    <t>History of architecture</t>
  </si>
  <si>
    <t>History of architecture and interior</t>
  </si>
  <si>
    <t>History of art</t>
  </si>
  <si>
    <t>Optional construction methods</t>
  </si>
  <si>
    <t>Lựa chọn PA kết cấu</t>
  </si>
  <si>
    <t>Optional structure analysis</t>
  </si>
  <si>
    <t>Lựa chọn Phương án cầu đường</t>
  </si>
  <si>
    <t>Plan selection for bridge and road project</t>
  </si>
  <si>
    <t>Lựa chọn phương án thi công CT biển</t>
  </si>
  <si>
    <t>Offshore`s Construction Techniques Proposal</t>
  </si>
  <si>
    <t>Law on construction</t>
  </si>
  <si>
    <t>Geodetic Networks and Adjustment Computations Engineering</t>
  </si>
  <si>
    <t>Approach Channel and Harbour Entrances Design</t>
  </si>
  <si>
    <t>Lý thuyết bình sai</t>
  </si>
  <si>
    <t>Theory of Surveying Computation and Adjustment</t>
  </si>
  <si>
    <t>Elastic theories</t>
  </si>
  <si>
    <t>Theories of architectural design</t>
  </si>
  <si>
    <t>Marketing in construction</t>
  </si>
  <si>
    <t>Mathematical economics model in Construction</t>
  </si>
  <si>
    <t>Bridge Piers and Abutments</t>
  </si>
  <si>
    <t>Mỹ học</t>
  </si>
  <si>
    <t>Aesthetics</t>
  </si>
  <si>
    <t>Fine arts 1</t>
  </si>
  <si>
    <t>Fine arts 2</t>
  </si>
  <si>
    <t>Ground and Foundation</t>
  </si>
  <si>
    <t>Traditional architecture</t>
  </si>
  <si>
    <t>Structural principles</t>
  </si>
  <si>
    <t>Nguyên lý kiến trúc cảnh quan</t>
  </si>
  <si>
    <t>Principles of landscape architecture</t>
  </si>
  <si>
    <t>Nhà cao tầng</t>
  </si>
  <si>
    <t>Skyscraper</t>
  </si>
  <si>
    <t>Nhập môn cầu</t>
  </si>
  <si>
    <t>Bridge introduction</t>
  </si>
  <si>
    <t>Ổn định động lực học công trình</t>
  </si>
  <si>
    <t>Stability and dynamics of structures</t>
  </si>
  <si>
    <t>Investment Efficiency Analysis</t>
  </si>
  <si>
    <t>Investigation assessment and management</t>
  </si>
  <si>
    <t>Phân tích hiệu quả đầu tư dự án XD</t>
  </si>
  <si>
    <t>Evaluating on investment effection of construction project</t>
  </si>
  <si>
    <t>Phân tích hiệu quả đầu tư XD CT biển</t>
  </si>
  <si>
    <t>Investment Efficiency Analysis of Offshore Structure Constructions</t>
  </si>
  <si>
    <t>Phân tích HQ trong đầu tư XDCĐ</t>
  </si>
  <si>
    <t>Effective estimation of Bridge and road construction investment</t>
  </si>
  <si>
    <t>Phân tích lựa chọn kết cấu CT</t>
  </si>
  <si>
    <t>Evaluating on selection of structure</t>
  </si>
  <si>
    <t>Phân tích lựa chọn PA thi công</t>
  </si>
  <si>
    <t>Evaluating on selection of excutive alteration</t>
  </si>
  <si>
    <t>Management and Exploitation of Maritime Transport Infrastructure</t>
  </si>
  <si>
    <t>QTKD trong doanh nghiệp XD</t>
  </si>
  <si>
    <t>Business management of construction corporation</t>
  </si>
  <si>
    <t>Quản lý an toàn và an ninh HH</t>
  </si>
  <si>
    <t>Port`s Safety and Security Management</t>
  </si>
  <si>
    <t>Quản lý bảo trì CT cảng - ĐT</t>
  </si>
  <si>
    <t>Port - Waterway Constructions Maintenance</t>
  </si>
  <si>
    <t>Quản lý bất động sản</t>
  </si>
  <si>
    <t>Real estate management</t>
  </si>
  <si>
    <t>Quản lý chất lượng CTXD</t>
  </si>
  <si>
    <t>Construction quality management</t>
  </si>
  <si>
    <t>Construction technology management</t>
  </si>
  <si>
    <t>Quản lý công trường XD</t>
  </si>
  <si>
    <t>Construction site management</t>
  </si>
  <si>
    <t>Quản lý đấu thầu</t>
  </si>
  <si>
    <t>Bidding management</t>
  </si>
  <si>
    <t>Quản lý đô thị</t>
  </si>
  <si>
    <t>Urban management</t>
  </si>
  <si>
    <t>Project Management</t>
  </si>
  <si>
    <t>Quản lý dự án đầu tư XD</t>
  </si>
  <si>
    <t>Invesment project management</t>
  </si>
  <si>
    <t>Quản lý hợp đồng</t>
  </si>
  <si>
    <t>Contract management</t>
  </si>
  <si>
    <t>Quản lý khai thác cảng &amp; đường thủy</t>
  </si>
  <si>
    <t>Port and Waterway Operation and Management</t>
  </si>
  <si>
    <t>Human resource management</t>
  </si>
  <si>
    <t>Maritime Risk Assessement and Management</t>
  </si>
  <si>
    <t>Quản lý rủi ro XD công trình</t>
  </si>
  <si>
    <t>Construction risk management</t>
  </si>
  <si>
    <t>Planning 1</t>
  </si>
  <si>
    <t>Planning 2</t>
  </si>
  <si>
    <t>Port planning</t>
  </si>
  <si>
    <t>Quy hoạch đô thị</t>
  </si>
  <si>
    <t>Urban planning</t>
  </si>
  <si>
    <t>San nền</t>
  </si>
  <si>
    <t>Ground Filling</t>
  </si>
  <si>
    <t>Sinh thái và quy hoạch môi trường đô thị</t>
  </si>
  <si>
    <t>Ecology and urban environmental planning</t>
  </si>
  <si>
    <t>Road repair and mainternance</t>
  </si>
  <si>
    <t>Road Maintenance and Repair</t>
  </si>
  <si>
    <t>Tài chính doanh nghiệp XD</t>
  </si>
  <si>
    <t>Finance of construction corporation</t>
  </si>
  <si>
    <t>Marine Cartography</t>
  </si>
  <si>
    <t>Construction for Coastal and Offshore Engineering</t>
  </si>
  <si>
    <t>Basic construction techniques</t>
  </si>
  <si>
    <t>Thi công cơ bản ngành cầu đường</t>
  </si>
  <si>
    <t>Basic construction techniques for Bridge and road</t>
  </si>
  <si>
    <t>Thi công công trình BĐ ATĐT</t>
  </si>
  <si>
    <t>Engineering execution methods on Maritime safety construction</t>
  </si>
  <si>
    <t>Maritime Safety Construction Techniques</t>
  </si>
  <si>
    <t>Construction equipment and techniques</t>
  </si>
  <si>
    <t>Thí nghiệm CT</t>
  </si>
  <si>
    <t>Building experiment</t>
  </si>
  <si>
    <t>Thiết bị bảo đảm an toàn hàng hải</t>
  </si>
  <si>
    <t>Aids To Maritime Safety</t>
  </si>
  <si>
    <t>Aids to Navigation Equipment</t>
  </si>
  <si>
    <t>Thiết kế cầu cống</t>
  </si>
  <si>
    <t>Bridge design and sluice design</t>
  </si>
  <si>
    <t>Thiết kế đường bộ</t>
  </si>
  <si>
    <t>Road design</t>
  </si>
  <si>
    <t>Geometric road design</t>
  </si>
  <si>
    <t>Ground and pavement design</t>
  </si>
  <si>
    <t>Road pavement and foundation design</t>
  </si>
  <si>
    <t>Civil and Industrial building design</t>
  </si>
  <si>
    <t>Quick design 1</t>
  </si>
  <si>
    <t>Quick design 2</t>
  </si>
  <si>
    <t>Interior design and building equipment</t>
  </si>
  <si>
    <t>Waterway management engineering</t>
  </si>
  <si>
    <t>Thiết kế và xây dựng cầu BTCT 1</t>
  </si>
  <si>
    <t>Design and construction for reinforced concrete bridge 1</t>
  </si>
  <si>
    <t>Thiết kế và xây dựng cầu BTCT 2</t>
  </si>
  <si>
    <t>Design and construction for reinforced concrete bridge 2</t>
  </si>
  <si>
    <t>Thiết kế và xây dựng cầu thép 1</t>
  </si>
  <si>
    <t>Design and construction for steel bridge 1</t>
  </si>
  <si>
    <t>Thiết kế và xây dựng cầu thép 2</t>
  </si>
  <si>
    <t>Design and construction for steel bridge 2</t>
  </si>
  <si>
    <t>Thiết kế và xây dựng mố trụ cầu</t>
  </si>
  <si>
    <t>Design and construction for bridge support</t>
  </si>
  <si>
    <t>Statistics of construction corporation</t>
  </si>
  <si>
    <t>Hydraulics</t>
  </si>
  <si>
    <t>16302P</t>
  </si>
  <si>
    <t>Thủy lực 1</t>
  </si>
  <si>
    <t>Hydraulics 1</t>
  </si>
  <si>
    <t>Thủy lực 2</t>
  </si>
  <si>
    <t>Hydraulics 2</t>
  </si>
  <si>
    <t>Thủy văn cầu đường</t>
  </si>
  <si>
    <t>Hydrology for Bridge and Highway</t>
  </si>
  <si>
    <t>English for Project Management</t>
  </si>
  <si>
    <t>Tin học trong quản lý XD</t>
  </si>
  <si>
    <t>Informatics of Construction management</t>
  </si>
  <si>
    <t>Tin học ƯD trong thiết kế kiến trúc</t>
  </si>
  <si>
    <t>Applied informatics for architecture</t>
  </si>
  <si>
    <t>Tin học ƯD trong TK kiến trúc</t>
  </si>
  <si>
    <t>Applied Informatics in architecture</t>
  </si>
  <si>
    <t>Applied informatics for bridge and road engineering</t>
  </si>
  <si>
    <t>Organizing and managing in Construction of Coastal and Offshore Structure</t>
  </si>
  <si>
    <t>Organization and management for road construction</t>
  </si>
  <si>
    <t>Construction Resource Planning and Management</t>
  </si>
  <si>
    <t>Tổ chức và quản lý thi công</t>
  </si>
  <si>
    <t>Trắc địa cao cấp</t>
  </si>
  <si>
    <t>Advanced Geodesy</t>
  </si>
  <si>
    <t>Introduction to Geodesy and Surveying</t>
  </si>
  <si>
    <t>Maritime Structure Positioning</t>
  </si>
  <si>
    <t>Geodetic Engineering for Maritime and Offshore Constructions</t>
  </si>
  <si>
    <t>Trắc địa công trình ứng dụng</t>
  </si>
  <si>
    <t>Applied engineering surveying</t>
  </si>
  <si>
    <t>GNSS Positioning</t>
  </si>
  <si>
    <t>Satellite Geodesy</t>
  </si>
  <si>
    <t>ỨD công nghệ trong QL, KT cảng - ĐT và ATHH</t>
  </si>
  <si>
    <t>Technological Applications in Operation and Management of Port, Waterway and Maritime Safety</t>
  </si>
  <si>
    <t>Applications Of GIS In Maritime Safety Engineering</t>
  </si>
  <si>
    <t>Ứng dụng GIS trong KTATHH</t>
  </si>
  <si>
    <t>Applied Mathcad engineering</t>
  </si>
  <si>
    <t>Construction Materials</t>
  </si>
  <si>
    <t>Architecture physics</t>
  </si>
  <si>
    <t>Technical Drawing AutoCad</t>
  </si>
  <si>
    <t>Vẽ kỹ thuật CĐ</t>
  </si>
  <si>
    <t>Technical drawing in Bridge and Road</t>
  </si>
  <si>
    <t>Engineering drawing for civil 2</t>
  </si>
  <si>
    <t>Vẽ kỹ thuật xây dựng CTT</t>
  </si>
  <si>
    <t>Xã hội học</t>
  </si>
  <si>
    <t>Sociology</t>
  </si>
  <si>
    <t>Nguyên lý cơ bản của CNML</t>
  </si>
  <si>
    <t>Khoa Lý luận chính trị</t>
  </si>
  <si>
    <t>Bridge construction</t>
  </si>
  <si>
    <t>XD đường và đánh giá chất lượng</t>
  </si>
  <si>
    <t>Road construction and quality estimation of road</t>
  </si>
  <si>
    <t>Road construction and Road quality assessment</t>
  </si>
  <si>
    <t>Network security</t>
  </si>
  <si>
    <t>Truyền thông &amp; mạng máy tính</t>
  </si>
  <si>
    <t>Khoa Công nghệ thông tin</t>
  </si>
  <si>
    <t>17</t>
  </si>
  <si>
    <t>Network Security</t>
  </si>
  <si>
    <t>Information security and privacy</t>
  </si>
  <si>
    <t>Khoa học máy tính</t>
  </si>
  <si>
    <t>Bảo mật cơ sở dữ liệu</t>
  </si>
  <si>
    <t>Database security</t>
  </si>
  <si>
    <t>Hệ thống thông tin</t>
  </si>
  <si>
    <t>IT System Maintenance</t>
  </si>
  <si>
    <t>Kỹ thuật máy tính</t>
  </si>
  <si>
    <t>Semi-structured data representation and applications</t>
  </si>
  <si>
    <t>Knowledge Based Systems</t>
  </si>
  <si>
    <t>Cấu trúc dữ liệu</t>
  </si>
  <si>
    <t xml:space="preserve">Data Structures </t>
  </si>
  <si>
    <t>Data Structures and Algorithms</t>
  </si>
  <si>
    <t>Chuyên đề tự chọn</t>
  </si>
  <si>
    <t>Elective course</t>
  </si>
  <si>
    <t>Introduction to Databases</t>
  </si>
  <si>
    <t>Cơ sở dữ liệu nâng cao</t>
  </si>
  <si>
    <t>Advanced Database Systems</t>
  </si>
  <si>
    <t>Cơ sở dữ liệu và quàn trị CSDL</t>
  </si>
  <si>
    <t>Database Management</t>
  </si>
  <si>
    <t>Internet of Things</t>
  </si>
  <si>
    <t>Cloud Computing</t>
  </si>
  <si>
    <t>Đồ hoạ máy tính</t>
  </si>
  <si>
    <t>Computer Graphics</t>
  </si>
  <si>
    <t>Big data</t>
  </si>
  <si>
    <t>Giao diện máy tính và truyền thông</t>
  </si>
  <si>
    <t>Computer Interface and Communication</t>
  </si>
  <si>
    <t>Introduction to Information technology</t>
  </si>
  <si>
    <t>Hệ chuyên gia</t>
  </si>
  <si>
    <t>Expert Systems</t>
  </si>
  <si>
    <t>Hệ điều hành mã nguồn mở</t>
  </si>
  <si>
    <t>Open Source Operating Systems</t>
  </si>
  <si>
    <t>Network operating system</t>
  </si>
  <si>
    <t>Hệ phân tán</t>
  </si>
  <si>
    <t>Distributed systems</t>
  </si>
  <si>
    <t>Hệ quản trị cơ sở dữ liệu</t>
  </si>
  <si>
    <t>Embedded systems</t>
  </si>
  <si>
    <t>Hệ thống quy hoạch nguồn lực DN</t>
  </si>
  <si>
    <t>Enterprise resources planning systems</t>
  </si>
  <si>
    <t>Hệ thống thông tin địa lý</t>
  </si>
  <si>
    <t>Geographic Information Systems</t>
  </si>
  <si>
    <t>Telecommunication Systems</t>
  </si>
  <si>
    <t>Core Java</t>
  </si>
  <si>
    <t>Data Mining</t>
  </si>
  <si>
    <t>Software testing and quality assurance</t>
  </si>
  <si>
    <t>Computer Architecture</t>
  </si>
  <si>
    <t>Kiến trúc và thiết kế phần mềm</t>
  </si>
  <si>
    <t>Software architecture and design</t>
  </si>
  <si>
    <t>Kỹ năng thuyết trình</t>
  </si>
  <si>
    <t>Presentation Skills</t>
  </si>
  <si>
    <t>Deep learning and applications</t>
  </si>
  <si>
    <t>Programming Engineering</t>
  </si>
  <si>
    <t>C Programming</t>
  </si>
  <si>
    <t>Kỹ thuật lập trình C++</t>
  </si>
  <si>
    <t>C++ Programming engineering</t>
  </si>
  <si>
    <t>Kỹ thuật xử lý tiếng nói</t>
  </si>
  <si>
    <t>Speech processing</t>
  </si>
  <si>
    <t>Lập trình ghép nối ngoại vi</t>
  </si>
  <si>
    <t>Peripheral Programming</t>
  </si>
  <si>
    <t>Object-Oriented Programming</t>
  </si>
  <si>
    <t>Network Programming</t>
  </si>
  <si>
    <t>Python programming</t>
  </si>
  <si>
    <t>Mobile programming</t>
  </si>
  <si>
    <t>Lập trình vi điều khiển</t>
  </si>
  <si>
    <t>Microprocessor programming</t>
  </si>
  <si>
    <t>Windows Programming</t>
  </si>
  <si>
    <t>Lý thuyết đồ thị</t>
  </si>
  <si>
    <t>Graph Theory</t>
  </si>
  <si>
    <t>Mạng không dây và TT di động</t>
  </si>
  <si>
    <t>Wireless networks and mobile communications</t>
  </si>
  <si>
    <t>Ngôn ngữ hình thức và Automat</t>
  </si>
  <si>
    <t>Formal Language and Automata</t>
  </si>
  <si>
    <t>Operating Systems Principles</t>
  </si>
  <si>
    <t>Nhận dạng và xử lý ảnh</t>
  </si>
  <si>
    <t>Digital Image processing and recognizing</t>
  </si>
  <si>
    <t>Nhập môn Công nghệ phần mềm</t>
  </si>
  <si>
    <t>Introduction to Software Engineering</t>
  </si>
  <si>
    <t>Phân tích thiết kế hệ thống</t>
  </si>
  <si>
    <t>Systems Analysis and Design</t>
  </si>
  <si>
    <t>Object-Oriented Systems Analysis and Design</t>
  </si>
  <si>
    <t>Web based applications development</t>
  </si>
  <si>
    <t>Applications development with databases</t>
  </si>
  <si>
    <t>Phương pháp tính gần đúng</t>
  </si>
  <si>
    <t>Calculation Methods</t>
  </si>
  <si>
    <t>PTTK hệ thống hướng đối tượng</t>
  </si>
  <si>
    <t>PTTK và đánh giá thuật toán</t>
  </si>
  <si>
    <t>Design and analysis of algorithms</t>
  </si>
  <si>
    <t>Quy trình phát triển phần mềm</t>
  </si>
  <si>
    <t>Software development process</t>
  </si>
  <si>
    <t>Robot và các HT thông minh</t>
  </si>
  <si>
    <t>Robots and Intelligent Systems</t>
  </si>
  <si>
    <t>Computer Vision</t>
  </si>
  <si>
    <t>Thiết kế quản trị mạng nâng cao</t>
  </si>
  <si>
    <t>Advanced Network Design and Administration</t>
  </si>
  <si>
    <t>Web Design and Programming</t>
  </si>
  <si>
    <t>Network Design and Administration</t>
  </si>
  <si>
    <t>Advanced network design and administration</t>
  </si>
  <si>
    <t>E-Commerce</t>
  </si>
  <si>
    <t>Digital marketing</t>
  </si>
  <si>
    <t>17202P</t>
  </si>
  <si>
    <t>Tin học chuyên</t>
  </si>
  <si>
    <t>General Informatics</t>
  </si>
  <si>
    <t>Tin học đại cương CNT</t>
  </si>
  <si>
    <t>Tin học đại cương CNTT</t>
  </si>
  <si>
    <t>Microsoft Office</t>
  </si>
  <si>
    <t>17102P</t>
  </si>
  <si>
    <t>17104P</t>
  </si>
  <si>
    <t>Tin học văn phòng (Excel)</t>
  </si>
  <si>
    <t>17105P</t>
  </si>
  <si>
    <t>Tin học văn phòng (PowerPoint)</t>
  </si>
  <si>
    <t>17103P</t>
  </si>
  <si>
    <t>Tin học văn phòng (Word)</t>
  </si>
  <si>
    <t>Discrete Mathematics</t>
  </si>
  <si>
    <t>Artificial Intelligence</t>
  </si>
  <si>
    <t>Trí tuệ nhân tạo &amp; hệ chuyên gia</t>
  </si>
  <si>
    <t>Artificial Intelligence and Expert systems</t>
  </si>
  <si>
    <t>Truyền dữ liệu</t>
  </si>
  <si>
    <t>Data Communication</t>
  </si>
  <si>
    <t>Truyền thông đa phương tiện</t>
  </si>
  <si>
    <t>Multimedia Communication</t>
  </si>
  <si>
    <t>Tương tác người-máy</t>
  </si>
  <si>
    <t>Human-Machine interaction</t>
  </si>
  <si>
    <t>IT Project Development</t>
  </si>
  <si>
    <t>IT Project Management</t>
  </si>
  <si>
    <t>Xử lý ảnh công nghiệp</t>
  </si>
  <si>
    <t>Image processing</t>
  </si>
  <si>
    <t>Yêu cầu phần mềm</t>
  </si>
  <si>
    <t>Software requirements</t>
  </si>
  <si>
    <t>Cơ học</t>
  </si>
  <si>
    <t>Khoa Cơ sở cơ bản</t>
  </si>
  <si>
    <t>18</t>
  </si>
  <si>
    <t>Engineering Mechanics</t>
  </si>
  <si>
    <t>18401P</t>
  </si>
  <si>
    <t xml:space="preserve">Engineering Mechanics </t>
  </si>
  <si>
    <t>Cơ lý thuyết 1</t>
  </si>
  <si>
    <t>Engineering Mechanics 1</t>
  </si>
  <si>
    <t>Engineering Mechanics 2</t>
  </si>
  <si>
    <t>Linear Algebra</t>
  </si>
  <si>
    <t>Toán</t>
  </si>
  <si>
    <t>18101P</t>
  </si>
  <si>
    <t>Dao động kỹ thuật</t>
  </si>
  <si>
    <t>Vibration in engineering</t>
  </si>
  <si>
    <t>Giải tích</t>
  </si>
  <si>
    <t>Calculus</t>
  </si>
  <si>
    <t>18102P</t>
  </si>
  <si>
    <t xml:space="preserve">Calculus </t>
  </si>
  <si>
    <t>Giải tích 2</t>
  </si>
  <si>
    <t>Calculus 2</t>
  </si>
  <si>
    <t>Hàm phức &amp; BĐ Laplace</t>
  </si>
  <si>
    <t>Functions of complex variables and Laplace transformation</t>
  </si>
  <si>
    <t>Hình họa</t>
  </si>
  <si>
    <t>Descriptive Geometry</t>
  </si>
  <si>
    <t>Hình họa - Vẽ KT</t>
  </si>
  <si>
    <t>Lý thuyết tối ưu trong đóng tàu</t>
  </si>
  <si>
    <t>Optimal theory in Shipbuilding</t>
  </si>
  <si>
    <t>Phương pháp tính (ĐH+CĐ ngành CNTT)</t>
  </si>
  <si>
    <t>Strength of Materials</t>
  </si>
  <si>
    <t>18502P</t>
  </si>
  <si>
    <t>Sức bền vật liệu 1</t>
  </si>
  <si>
    <t>Strength of Materials 1</t>
  </si>
  <si>
    <t>Strength of Materials 2</t>
  </si>
  <si>
    <t>Advanced mathematics</t>
  </si>
  <si>
    <t>Toán cao cấp C1</t>
  </si>
  <si>
    <t>Advanced mathematics C1</t>
  </si>
  <si>
    <t>Toán cao cấp C2</t>
  </si>
  <si>
    <t>Advanced mathematics C2</t>
  </si>
  <si>
    <t>Special Mathematics</t>
  </si>
  <si>
    <t>Toán chuyên đề Khoa Điện</t>
  </si>
  <si>
    <t>Toán chuyên đề Khoa ĐKTB</t>
  </si>
  <si>
    <t>Toán chuyên đề Khoa Đóng tàu</t>
  </si>
  <si>
    <t>Applied Mathematics</t>
  </si>
  <si>
    <t>18201P</t>
  </si>
  <si>
    <t>Vật lý</t>
  </si>
  <si>
    <t>General Physics 1</t>
  </si>
  <si>
    <t>General Physics 2</t>
  </si>
  <si>
    <t>Vật lý kỹ thuật</t>
  </si>
  <si>
    <t>Engineering physics</t>
  </si>
  <si>
    <t>Technical Drawing 1</t>
  </si>
  <si>
    <t>Vẽ kỹ thuật 2</t>
  </si>
  <si>
    <t>Technical Drawing 2</t>
  </si>
  <si>
    <t>Technical Drawing</t>
  </si>
  <si>
    <t>Probability theory and statistology</t>
  </si>
  <si>
    <t>Xác suất thống kê-Kinh tế</t>
  </si>
  <si>
    <t>Theory of probability and Statistics</t>
  </si>
  <si>
    <t>Xác suất thống kê-Kỹ thuật</t>
  </si>
  <si>
    <t>Scientific socialism</t>
  </si>
  <si>
    <t>19</t>
  </si>
  <si>
    <t>Vietnamese Culture Foundation</t>
  </si>
  <si>
    <t>Lịch sử Đảng</t>
  </si>
  <si>
    <t>Revolutionary Strategies of Vietnam Communist Party</t>
  </si>
  <si>
    <t>Political Economics</t>
  </si>
  <si>
    <t>Kinh tế chính trị I</t>
  </si>
  <si>
    <t>Plutonomy 1</t>
  </si>
  <si>
    <t>Kinh tế chính trị II</t>
  </si>
  <si>
    <t>Plutonomy 2</t>
  </si>
  <si>
    <t>Lịch sử các HT kinh tế</t>
  </si>
  <si>
    <t>Viet Nam Communist Party History</t>
  </si>
  <si>
    <t>19303H</t>
  </si>
  <si>
    <t>Logics</t>
  </si>
  <si>
    <t>Basic Principles of Marxism-Leninism I</t>
  </si>
  <si>
    <t>Basic Principles of Marxism-Leninism II</t>
  </si>
  <si>
    <t>Principles of Psychology</t>
  </si>
  <si>
    <t>Triết học</t>
  </si>
  <si>
    <t>Philosophy</t>
  </si>
  <si>
    <t>Philosophy of marxism and Leninism</t>
  </si>
  <si>
    <t>Ho Chi Minh’s Ideology</t>
  </si>
  <si>
    <t>General society study</t>
  </si>
  <si>
    <t>Introduction to Industrial Safety</t>
  </si>
  <si>
    <t>Máy xếp dỡ</t>
  </si>
  <si>
    <t>22</t>
  </si>
  <si>
    <t>Bảo dưỡng và sửa chữa hệ thống NL</t>
  </si>
  <si>
    <t>Maintenance and Repaire of HVACR Systems</t>
  </si>
  <si>
    <t>Kỹ thuật nhiệt lạnh</t>
  </si>
  <si>
    <t>Bơm, quạt, máy nén</t>
  </si>
  <si>
    <t>Pumps, Fans and Compressors</t>
  </si>
  <si>
    <t>Các PP điều khiển hiện đại</t>
  </si>
  <si>
    <t>Modern Control Engineering</t>
  </si>
  <si>
    <t>Cơ điện tử</t>
  </si>
  <si>
    <t>Computer Aided Design and Applications</t>
  </si>
  <si>
    <t>Kỹ thuật cơ khí</t>
  </si>
  <si>
    <t>CAD/CAM and CNC</t>
  </si>
  <si>
    <t>Công nghệ vật liệu</t>
  </si>
  <si>
    <t>Sensors</t>
  </si>
  <si>
    <t>Cảm biến và xử lý tín hiệu</t>
  </si>
  <si>
    <t>Sensors and Signal Processing</t>
  </si>
  <si>
    <t>Automotive Manufacturing, Assembly, Repair, and Maintenance</t>
  </si>
  <si>
    <t>Kỹ thuật ô tô</t>
  </si>
  <si>
    <t>Chế tạo, sữa chữa, lắp ráp MNC</t>
  </si>
  <si>
    <t>Manufacturing, Repair and erection technology of Material Handling &amp; Lifting Equipment</t>
  </si>
  <si>
    <t>Chi tiết – Dung sai</t>
  </si>
  <si>
    <t>Mechanical Design and Tolerance</t>
  </si>
  <si>
    <t>Chi tiết máy</t>
  </si>
  <si>
    <t>Fundamentals of Machine Design</t>
  </si>
  <si>
    <t>Automotive Manufacturing Technology</t>
  </si>
  <si>
    <t>Advances in Automobile Engineering</t>
  </si>
  <si>
    <t>CN sản xuất và lắp ráp ô tô</t>
  </si>
  <si>
    <t>Automotive manufacturing and assembly</t>
  </si>
  <si>
    <t>Technologies for Repair and Installation Material Handling Mechinery</t>
  </si>
  <si>
    <t>Mechatronics</t>
  </si>
  <si>
    <t>Mechatronics Lab 1</t>
  </si>
  <si>
    <t>Mechatronics Lab 2</t>
  </si>
  <si>
    <t>Cơ điện tử ứng dụng</t>
  </si>
  <si>
    <t>Applied Mechatronics</t>
  </si>
  <si>
    <t>Cơ giới hóa và tự động hóa xếp dỡ</t>
  </si>
  <si>
    <t>Nguyên lý chi tiết máy</t>
  </si>
  <si>
    <t>Design of Machine</t>
  </si>
  <si>
    <t>Công cụ phần mềm</t>
  </si>
  <si>
    <t>Software Tools</t>
  </si>
  <si>
    <t>Công nghệ CAD – CAM</t>
  </si>
  <si>
    <t>CAD/CAM</t>
  </si>
  <si>
    <t>Công nghệ chế tạo</t>
  </si>
  <si>
    <t>Manufacturing Engineering</t>
  </si>
  <si>
    <t>Công nghệ chế tạo máy nâng chuyển</t>
  </si>
  <si>
    <t>Manufacturing Technology of Material Handling &amp; Lifting Equipment</t>
  </si>
  <si>
    <t>Công nghệ chế tạo phụ tùng ô tô</t>
  </si>
  <si>
    <t>Công nghệ khung vỏ ô tô</t>
  </si>
  <si>
    <t>Automotive body structure</t>
  </si>
  <si>
    <t>Công nghệ lắp ráp ô tô</t>
  </si>
  <si>
    <t>Automotive Assembly Technology</t>
  </si>
  <si>
    <t>Công nghệ SC&amp; lắp dựng máy nâng chuyển</t>
  </si>
  <si>
    <t>Repair and Erection Technology for Lifting Machinery</t>
  </si>
  <si>
    <t>Automotive Paints and Coatings</t>
  </si>
  <si>
    <t>Công nghệ tạo hình ô tô</t>
  </si>
  <si>
    <t>Vehicle Forming Processes</t>
  </si>
  <si>
    <t>Đại cương về kỹ thuật</t>
  </si>
  <si>
    <t>Electrical engineering</t>
  </si>
  <si>
    <t>Đồ gá</t>
  </si>
  <si>
    <t>Jigs and Fixtures</t>
  </si>
  <si>
    <t>Internal Combustion Engines</t>
  </si>
  <si>
    <t>Dynamics of Multibody Systems</t>
  </si>
  <si>
    <t>Động lực học máy trục</t>
  </si>
  <si>
    <t>Dynamics of Lifting Machinery</t>
  </si>
  <si>
    <t>Dung sai kỹ thuật đo</t>
  </si>
  <si>
    <t>Engineering Metrology and Tolerance</t>
  </si>
  <si>
    <t>FMS &amp; CIM</t>
  </si>
  <si>
    <t>Numerical Control Manufacturing</t>
  </si>
  <si>
    <t>Hệ thống cơ điện tử</t>
  </si>
  <si>
    <t>Mechatronics Systems</t>
  </si>
  <si>
    <t>Air Conditioning Systems</t>
  </si>
  <si>
    <t>Hệ thống điều hòa không khí ô tô</t>
  </si>
  <si>
    <t>Automotive Air Conditioning</t>
  </si>
  <si>
    <t>Hệ thống điều khiển bằng khí nén</t>
  </si>
  <si>
    <t>Pneumatic Control Systems</t>
  </si>
  <si>
    <t>Hệ thống điều khiển và giám sát ô tô</t>
  </si>
  <si>
    <t>Automotive Supervisory Control Systems</t>
  </si>
  <si>
    <t>Hệ thống đường ống</t>
  </si>
  <si>
    <t>Piping and Instrumentation Systems</t>
  </si>
  <si>
    <t>Hệ thống truyền động thủy khí</t>
  </si>
  <si>
    <t>Hydraulic and Pneumatic Power Systems</t>
  </si>
  <si>
    <t>Applied Hydraulics and Pneumatics</t>
  </si>
  <si>
    <t>Automotive Powertrain</t>
  </si>
  <si>
    <t>Hệ thống và TB đường ống</t>
  </si>
  <si>
    <t>Piping and Instrumentation Diagrams</t>
  </si>
  <si>
    <t>HT điều khiển bằng khí nén</t>
  </si>
  <si>
    <t>HT động lực học và ĐK</t>
  </si>
  <si>
    <t>System Dynamics and Control</t>
  </si>
  <si>
    <t>Hướng dẫn thử tải, đăng kiểm MNC</t>
  </si>
  <si>
    <t>Guides for Experiment and Testing of Material Handling &amp; Lifting Equipment</t>
  </si>
  <si>
    <t>Kết cấu động cơ đốt trong</t>
  </si>
  <si>
    <t>Structure of Internal Combustion Engines</t>
  </si>
  <si>
    <t>Structure of Vehicles</t>
  </si>
  <si>
    <t>Steel Structures of Material Handling &amp; Lifting Equipment</t>
  </si>
  <si>
    <t>Khai thác hệ thống thiết bị nhiệt lạnh</t>
  </si>
  <si>
    <t>Operation and Maintenance of HVACR Systems</t>
  </si>
  <si>
    <t>Electronic Instruments</t>
  </si>
  <si>
    <t>Kiểm định và chẩn đoán ô tô</t>
  </si>
  <si>
    <t>Automotive Diagnosis and Testing</t>
  </si>
  <si>
    <t>Kỹ thuật an toàn hệ thống nhiệt lạnh</t>
  </si>
  <si>
    <t>Safety Techniques in HVACR</t>
  </si>
  <si>
    <t>Kỹ thuật an toàn thiết bị nâng</t>
  </si>
  <si>
    <t xml:space="preserve">Lifting equipment safety engineering </t>
  </si>
  <si>
    <t>Automotive Diagnostic Technology</t>
  </si>
  <si>
    <t>Kỹ thuật cơ khí LAB</t>
  </si>
  <si>
    <t>Mechanical Engineering LAB</t>
  </si>
  <si>
    <t>Control Systems Engineering</t>
  </si>
  <si>
    <t>Kỹ thuật đo</t>
  </si>
  <si>
    <t>Engineering Metrology</t>
  </si>
  <si>
    <t>Manufacturing Processes</t>
  </si>
  <si>
    <t>Industrial System Engineering</t>
  </si>
  <si>
    <t>Refrigeration Engineering</t>
  </si>
  <si>
    <t>Kỹ thuật lạnh cơ sở</t>
  </si>
  <si>
    <t>Fundamentals of Refrigeration</t>
  </si>
  <si>
    <t>Kỹ thuật lạnh ứng dụng</t>
  </si>
  <si>
    <t>Advanced Refrigeration</t>
  </si>
  <si>
    <t>C- Programming/Prog. tech. with C</t>
  </si>
  <si>
    <t>PLC Programming and Applications</t>
  </si>
  <si>
    <t>Engineering Thermodynamics</t>
  </si>
  <si>
    <t>Advanced Thermodynamics</t>
  </si>
  <si>
    <t>Robotics</t>
  </si>
  <si>
    <t>Kỹ thuật Rôbốt</t>
  </si>
  <si>
    <t>Fundamentals of Industrial Drying</t>
  </si>
  <si>
    <t>Drying Engineering</t>
  </si>
  <si>
    <t>Ventilation Engineering</t>
  </si>
  <si>
    <t>Installation and Maintenance of HVACR systems</t>
  </si>
  <si>
    <t>Lý thuyết động cơ đốt trong</t>
  </si>
  <si>
    <t>Theory of Internal Combustion Engines</t>
  </si>
  <si>
    <t>Theory of Ground Vehicles</t>
  </si>
  <si>
    <t>Friction, Wear and Lubrication</t>
  </si>
  <si>
    <t>Matlab ứng dụng</t>
  </si>
  <si>
    <t>Matlab Programming for Engineers</t>
  </si>
  <si>
    <t>Machine Tools</t>
  </si>
  <si>
    <t>Máy công trình</t>
  </si>
  <si>
    <t>Construction machines</t>
  </si>
  <si>
    <t>Máy nâng</t>
  </si>
  <si>
    <t>Lifting machinery</t>
  </si>
  <si>
    <t>Introduction to Material Handling &amp; Lifting Equipment</t>
  </si>
  <si>
    <t>Máy nâng tự hành</t>
  </si>
  <si>
    <t>Self-propelled Lifting Equipment</t>
  </si>
  <si>
    <t>Theory and Design of Cranes</t>
  </si>
  <si>
    <t>Analysis and Design of Conveyors</t>
  </si>
  <si>
    <t>Máy xây dựng</t>
  </si>
  <si>
    <t>Construction Machinery</t>
  </si>
  <si>
    <t>Modeling and Control of Dynamic Systems</t>
  </si>
  <si>
    <t>Mô phỏng số và ĐK các hệ động lực</t>
  </si>
  <si>
    <t>Numerical Simulation and Control of Dynamical Systems</t>
  </si>
  <si>
    <t>Theory of Machines and Mechanisms</t>
  </si>
  <si>
    <t>Nguyên lý máy 1</t>
  </si>
  <si>
    <t>Theory of Machines and Mechanisms 1</t>
  </si>
  <si>
    <t>Thermal Power Plants</t>
  </si>
  <si>
    <t>Nhập môn kỹ thuật</t>
  </si>
  <si>
    <t>Introduction to Mechanical Engineering</t>
  </si>
  <si>
    <t>Nhiên liệu và dầu mỡ</t>
  </si>
  <si>
    <t>Fuels and Lubricants</t>
  </si>
  <si>
    <t>Nồi hơi</t>
  </si>
  <si>
    <t>Industrial Boilers</t>
  </si>
  <si>
    <t>Ôtô máy kéo</t>
  </si>
  <si>
    <t>Introduction to Automobiles &amp; Tractors</t>
  </si>
  <si>
    <t>Introduction to Finite Element Methods</t>
  </si>
  <si>
    <t>Phương pháp và tiến trình thiết kế</t>
  </si>
  <si>
    <t>Design Process and Methods</t>
  </si>
  <si>
    <t>Management of Technology Processes</t>
  </si>
  <si>
    <t>Industrial Maintenance</t>
  </si>
  <si>
    <t>Quality Management &amp; Quality Control (QM/QC)</t>
  </si>
  <si>
    <t>Quản lý và khai thác Máy nâng chuyển</t>
  </si>
  <si>
    <t>Lifting Machinery Management and Exploitation</t>
  </si>
  <si>
    <t>Transport Management</t>
  </si>
  <si>
    <t>Quy phạm thiết kế máy và TB nâng</t>
  </si>
  <si>
    <t>Standards and Codes in Material Handling Industry</t>
  </si>
  <si>
    <t xml:space="preserve">Quy trình xếp dỡ hàng hoá </t>
  </si>
  <si>
    <t>Material Handling &amp; Lifting Procedures</t>
  </si>
  <si>
    <t>Rô bốt công nghiệp</t>
  </si>
  <si>
    <t>Industrial robotics</t>
  </si>
  <si>
    <t>Industrial Robots</t>
  </si>
  <si>
    <t>Sử dụng năng lượng hiệu quả</t>
  </si>
  <si>
    <t>Energy Efficiency</t>
  </si>
  <si>
    <t>Automotive Repair and Maintenance</t>
  </si>
  <si>
    <t>TC và quy phạm trong CN nhiệt lạnh</t>
  </si>
  <si>
    <t>Standards and Regulations in HVACR</t>
  </si>
  <si>
    <t>TĐĐC &amp; điều khiển máy nâng chuyển</t>
  </si>
  <si>
    <t>Automation and Control of Material Handling &amp; Lifting Machinery</t>
  </si>
  <si>
    <t>22310Z</t>
  </si>
  <si>
    <t>Fact-finding Trip</t>
  </si>
  <si>
    <t>Automotive Experiment</t>
  </si>
  <si>
    <t>Hydraulic Practice</t>
  </si>
  <si>
    <t>Heat Transfer Lab</t>
  </si>
  <si>
    <t>Heat Exchangers</t>
  </si>
  <si>
    <t>Thiết bị xếp dỡ trên tàu thủy</t>
  </si>
  <si>
    <t>Theory and Design of Ship Cargo Handling Systems</t>
  </si>
  <si>
    <t>Design of Machinery</t>
  </si>
  <si>
    <t>Mechanical Manufacturing Technology</t>
  </si>
  <si>
    <t>Thiết kế hệ cơ điện tử</t>
  </si>
  <si>
    <t>Mechatronics Systems Design</t>
  </si>
  <si>
    <t>Design of Refrigeration Systems</t>
  </si>
  <si>
    <t>Design of Thermal Systems</t>
  </si>
  <si>
    <t>Design of systems for supplying heat</t>
  </si>
  <si>
    <t>Thiết kế hệ thống cơ điện tử LAB</t>
  </si>
  <si>
    <t>Lab Mechatronics Systems Design</t>
  </si>
  <si>
    <t>Design of Air Conditioning Systems</t>
  </si>
  <si>
    <t>Thiết kế hệ thống lạnh</t>
  </si>
  <si>
    <t>Design of refrigeration systems</t>
  </si>
  <si>
    <t>Design of Automotive Structure</t>
  </si>
  <si>
    <t>Thiết kế mạch điện tử</t>
  </si>
  <si>
    <t>Electronic Design Automation</t>
  </si>
  <si>
    <t>Computer Aided Design</t>
  </si>
  <si>
    <t>Facility Layout and Design</t>
  </si>
  <si>
    <t>Design and Optimization of thermal Systems</t>
  </si>
  <si>
    <t>Tiêu chuẩn thiết kế MNC</t>
  </si>
  <si>
    <t>Standards and codes in material handling industry</t>
  </si>
  <si>
    <t>Computer Assisted Design of Material Handling &amp; Lifting Machinery</t>
  </si>
  <si>
    <t>Tin học ứng dụng trong kỹ thuật CK</t>
  </si>
  <si>
    <t>Computer Assisted Design of Machines</t>
  </si>
  <si>
    <t>Tính toán máy nâng chuyển</t>
  </si>
  <si>
    <t>Calculations of Material Handling Machinery</t>
  </si>
  <si>
    <t>Analysis and Design of Vehicles</t>
  </si>
  <si>
    <t>Tính toán thiết kế ô tô 1</t>
  </si>
  <si>
    <t>Analysis and Design of Vehicles 1</t>
  </si>
  <si>
    <t>Tính toán thiết kế ô tô 2</t>
  </si>
  <si>
    <t>Analysis and Design of Vehicles 2</t>
  </si>
  <si>
    <t>Tính toán, thiết kế MNC</t>
  </si>
  <si>
    <t>Theory and design of Material Handling &amp; Lifting Equipment</t>
  </si>
  <si>
    <t>TK hệ thống ĐH không khí</t>
  </si>
  <si>
    <t>Design of air conditioning systems</t>
  </si>
  <si>
    <t>Tổ chức &amp; QLSX trong xn máy nâng</t>
  </si>
  <si>
    <t>Organization and Management in Material Handling Enterprises</t>
  </si>
  <si>
    <t>Automotive Electrical Systems</t>
  </si>
  <si>
    <t>Electric driven and power electronic</t>
  </si>
  <si>
    <t>Truyền động thuỷ khí</t>
  </si>
  <si>
    <t>Truyền nhiệt</t>
  </si>
  <si>
    <t>Heat and Mass Transfer</t>
  </si>
  <si>
    <t>Tự động điều khiển các quá trình NL</t>
  </si>
  <si>
    <t>Automation and Control in HVACR</t>
  </si>
  <si>
    <t>Tự động hóa trong thiết kế hệ thống NL</t>
  </si>
  <si>
    <t>Computer Assisted Design of HVACR</t>
  </si>
  <si>
    <t>Automation in material handling</t>
  </si>
  <si>
    <t>Tua bin</t>
  </si>
  <si>
    <t>Steam and Gas Turbines</t>
  </si>
  <si>
    <t>ƯD các PM trong KT ô tô</t>
  </si>
  <si>
    <t>Automotive Softwares</t>
  </si>
  <si>
    <t>Numerical Controlled Manufacturing</t>
  </si>
  <si>
    <t>22623P</t>
  </si>
  <si>
    <t>ƯDTH trong Chi tiết máy</t>
  </si>
  <si>
    <t>22621P</t>
  </si>
  <si>
    <t>ƯDTH trong Nguyên lý máy</t>
  </si>
  <si>
    <t>Materials in Shipbuilding</t>
  </si>
  <si>
    <t>Materials Science and Engineering</t>
  </si>
  <si>
    <t>22514E</t>
  </si>
  <si>
    <t>Vật liệu mới trong đóng tàu</t>
  </si>
  <si>
    <t>Vật liệu nhiệt-lạnh</t>
  </si>
  <si>
    <t>Materials Engineering in HVACR</t>
  </si>
  <si>
    <t>Technical drawing &amp; CAD</t>
  </si>
  <si>
    <t>Microcontrollers</t>
  </si>
  <si>
    <t>Vi điều khiển trong CĐT</t>
  </si>
  <si>
    <t>Microcontrollers in Mechatronics Systems</t>
  </si>
  <si>
    <t>Design of Mechanical Project</t>
  </si>
  <si>
    <t>Specialized Vehicles</t>
  </si>
  <si>
    <t>Xe điện</t>
  </si>
  <si>
    <t>Electric vehicles</t>
  </si>
  <si>
    <t>Xe hai bánh và ba bánh</t>
  </si>
  <si>
    <t>Two and Three Wheelers</t>
  </si>
  <si>
    <t>An toàn lao động trong ĐT</t>
  </si>
  <si>
    <t>Occupational safety in shipbuilding</t>
  </si>
  <si>
    <t>23</t>
  </si>
  <si>
    <t>Bảo dưỡng tàu</t>
  </si>
  <si>
    <t>Ship Maintenance</t>
  </si>
  <si>
    <t>General Arrangement and Architecture of Ship</t>
  </si>
  <si>
    <t>Lý thuyết thiết kế tàu thủy</t>
  </si>
  <si>
    <t>CĐ về CN đóng mới, SC tàu và CTBDĐ</t>
  </si>
  <si>
    <t>Module in Newbuillding and Repair Technology for Ships and MOU</t>
  </si>
  <si>
    <t>CĐ về Kết cấu tàu và CTBDĐ</t>
  </si>
  <si>
    <t>Module in Structure of Ships and MOU</t>
  </si>
  <si>
    <t>CĐ về Thiết kế tàu và CT nổi</t>
  </si>
  <si>
    <t>Module in Ship – Ocean Engineering Design</t>
  </si>
  <si>
    <t>Chấn động tàu thủy</t>
  </si>
  <si>
    <t>Ship Vibration</t>
  </si>
  <si>
    <t>Chấn động và độ ồn tàu thủy</t>
  </si>
  <si>
    <t>Ship Vibration and Noise</t>
  </si>
  <si>
    <t>Ship vibration and noise</t>
  </si>
  <si>
    <t>Chòng chành và tính điều khiển TT</t>
  </si>
  <si>
    <t>Ship Maneuvering and Control</t>
  </si>
  <si>
    <t>Chuyên đề Bố trí chung và hệ thống tàu thủy</t>
  </si>
  <si>
    <t>Special topic about Ship general arrangement and Ship Outfitting</t>
  </si>
  <si>
    <t>Chuyên đề Cơ học tàu thủy</t>
  </si>
  <si>
    <t>Module of ship mechanics</t>
  </si>
  <si>
    <t>Chuyên đề Công nghệ đóng tàu</t>
  </si>
  <si>
    <t>Module of ship production</t>
  </si>
  <si>
    <t>Chuyên đề Động lực học tàu thủy</t>
  </si>
  <si>
    <t>Special topic about Ship hydrodynamic</t>
  </si>
  <si>
    <t>Chuyên đề Lý thuyết tàu</t>
  </si>
  <si>
    <t>Special topic about Ship theory</t>
  </si>
  <si>
    <t>Chuyên đề Thiết kế kết cấu tàu</t>
  </si>
  <si>
    <t>Module of ship structures design</t>
  </si>
  <si>
    <t>Chuyên đề Tự động hóa trong thiết kế tàu</t>
  </si>
  <si>
    <t>Thematic of Automation in ship design</t>
  </si>
  <si>
    <t>Tự động hóa thiết kế tàu thủy</t>
  </si>
  <si>
    <t>Ship and marine structures production II</t>
  </si>
  <si>
    <t>Cơ kết cấu tàu thủy VTT</t>
  </si>
  <si>
    <t>Công nghệ đóng mới</t>
  </si>
  <si>
    <t>Shipbuilding Technology</t>
  </si>
  <si>
    <t>Shipbuilding Technology 1</t>
  </si>
  <si>
    <t>Công nghệ đóng mới A2</t>
  </si>
  <si>
    <t>Shipbuilding Technology 2</t>
  </si>
  <si>
    <t>Công nghệ đóng tàu &amp; CTBDĐ 1</t>
  </si>
  <si>
    <t>Newbuilding Technology for Ships and MOU 1</t>
  </si>
  <si>
    <t>Công nghệ đóng tàu cỡ nhỏ bằng vật liệu mới</t>
  </si>
  <si>
    <t>Small Craft Construction Technology using Advanced Materials</t>
  </si>
  <si>
    <t>Công nghệ đóng tàu và CTBDĐ</t>
  </si>
  <si>
    <t>Ship and marine structures production</t>
  </si>
  <si>
    <t>Công nghệ đóng tàu và CTBDĐ2</t>
  </si>
  <si>
    <t>Newbuilding Technology for Ships and MOU 2</t>
  </si>
  <si>
    <t>Welding and Cutting in Shipbuilding</t>
  </si>
  <si>
    <t>Công nghệ hàn tàu 1</t>
  </si>
  <si>
    <t>Welding technologies in shipbuilding I</t>
  </si>
  <si>
    <t>Công nghệ hàn tàu 2</t>
  </si>
  <si>
    <t>Welding technologies in shipbuilding II</t>
  </si>
  <si>
    <t>Ship Repair Technology</t>
  </si>
  <si>
    <t>International Convention in Shipbuilding</t>
  </si>
  <si>
    <t>Đặc điểm thiết kế tàu cao tốc</t>
  </si>
  <si>
    <t>Characteristics of high speed ship</t>
  </si>
  <si>
    <t>Đặc điểm thiết kế tàu nhiều thân</t>
  </si>
  <si>
    <t>Design of multihull ship</t>
  </si>
  <si>
    <t>Đặc điểm thiết kế thiết bị lặn</t>
  </si>
  <si>
    <t>Characteristics of Underwater Vehicles Design</t>
  </si>
  <si>
    <t>Đại cương về CT ngoài khơi</t>
  </si>
  <si>
    <t>General of Offshore Units</t>
  </si>
  <si>
    <t>Ship Hydrodynamics</t>
  </si>
  <si>
    <t>Ship hydrodynamic</t>
  </si>
  <si>
    <t>Động lực học tàu thủy 1</t>
  </si>
  <si>
    <t>Ship Hydrodynamics 1</t>
  </si>
  <si>
    <t>Giới thiệu ngành Đóng tàu</t>
  </si>
  <si>
    <t>Introduction to shipbuilding specialize</t>
  </si>
  <si>
    <t>Giới thiệu ngành Đóng tàu và CTNK</t>
  </si>
  <si>
    <t>Introduction to Shipbuilding Specialization</t>
  </si>
  <si>
    <t>Hàn cắt kim loại trong đóng tàu</t>
  </si>
  <si>
    <t>Ship Machinery Systems</t>
  </si>
  <si>
    <t>Kết cấu tàu</t>
  </si>
  <si>
    <t>Kết cấu tàu thủy và CTBDĐ</t>
  </si>
  <si>
    <t>Structure of Ships</t>
  </si>
  <si>
    <t>Structure of Ships and MOU 1</t>
  </si>
  <si>
    <t>Ship and marine structures I</t>
  </si>
  <si>
    <t>Structure of Ships and MOU 2</t>
  </si>
  <si>
    <t>Structures and Theory of Ship</t>
  </si>
  <si>
    <t>Khoa học quản lý đóng tàu</t>
  </si>
  <si>
    <t>Ship Production Management</t>
  </si>
  <si>
    <t>Shipbuilding management</t>
  </si>
  <si>
    <t>KHQL và công ước quốc tế trong đóng tàu</t>
  </si>
  <si>
    <t>Production Management and International Convention in Ship building</t>
  </si>
  <si>
    <t>Ship Measurement and Testing</t>
  </si>
  <si>
    <t>Lực cản tàu thủy</t>
  </si>
  <si>
    <t>Ship Resistance</t>
  </si>
  <si>
    <t>Ship Resistance and propulsion</t>
  </si>
  <si>
    <t>Lý thuyết phao</t>
  </si>
  <si>
    <t>Theory of Float</t>
  </si>
  <si>
    <t>Lý thuyết phao 2</t>
  </si>
  <si>
    <t>Theory of Float 2</t>
  </si>
  <si>
    <t>Theory of Ship Design</t>
  </si>
  <si>
    <t>Phân tích kinh tế &amp; lập dự án đóng tàu</t>
  </si>
  <si>
    <t>Economical Analysis and Project Management in Shipbuilding</t>
  </si>
  <si>
    <t>Phương pháp tính trong đóng tàu</t>
  </si>
  <si>
    <t>Numerical Methods in Shipbuilding</t>
  </si>
  <si>
    <t>Phương pháp tính trong ĐT</t>
  </si>
  <si>
    <t>Applied calculation method in shipbuilding</t>
  </si>
  <si>
    <t>Quản trị dự án đóng tàu</t>
  </si>
  <si>
    <t>Shipbuilding Management</t>
  </si>
  <si>
    <t>Strength - Vibration</t>
  </si>
  <si>
    <t>Sức bền tàu thủy</t>
  </si>
  <si>
    <t>Strength of Ships</t>
  </si>
  <si>
    <t>Strength of Ships and MOU 2</t>
  </si>
  <si>
    <t>Tải trọng TD lên tàu và CTB</t>
  </si>
  <si>
    <t>Wave loads on ships and offshore structures</t>
  </si>
  <si>
    <t>Wave loads on ships and mobile offshore structures</t>
  </si>
  <si>
    <t>Tải trọng TĐ lên tàu và CTBDĐ1</t>
  </si>
  <si>
    <t>Enviromental Load on Ship and Mobile Offshore Units (MOU) 1</t>
  </si>
  <si>
    <t>Tải trọng TĐ lên tàu và CTBDĐ2</t>
  </si>
  <si>
    <t>Enviromental Load for Ship and Offshore Structure Design 2</t>
  </si>
  <si>
    <t>Tham quan chuyên ngành DTA</t>
  </si>
  <si>
    <t>Shipyard Visit</t>
  </si>
  <si>
    <t>Tham quan chuyên ngành VTT</t>
  </si>
  <si>
    <t>Thiết bị - Hệ thống tàu thủy</t>
  </si>
  <si>
    <t>Equipment - Machinary system of Ship</t>
  </si>
  <si>
    <t>Thiết bị đẩy tàu thủy 1</t>
  </si>
  <si>
    <t>Ship Propulsion 1</t>
  </si>
  <si>
    <t>Ship Propulsion 2</t>
  </si>
  <si>
    <t>Propulsion and Ship Structure</t>
  </si>
  <si>
    <t>Thiết bị tàu thủy</t>
  </si>
  <si>
    <t>Ship Equipment</t>
  </si>
  <si>
    <t>Ship Equipment 1</t>
  </si>
  <si>
    <t>Thiết bị tàu thủy 2</t>
  </si>
  <si>
    <t>Ship Equipment 2</t>
  </si>
  <si>
    <t>Ship and mobile offshore construction equipment 2</t>
  </si>
  <si>
    <t>Ship Design</t>
  </si>
  <si>
    <t>Thiết kế tàu &amp; CTBDĐ</t>
  </si>
  <si>
    <t>Ship and mobile offshore design 2</t>
  </si>
  <si>
    <t>Shipyard Layout Design</t>
  </si>
  <si>
    <t>Tiêu chuẩn hàn TT và CT nổi</t>
  </si>
  <si>
    <t>Welding Standards for Shipbuilding and Floating Structures</t>
  </si>
  <si>
    <t>Tĩnh học tàu thủy</t>
  </si>
  <si>
    <t>Ship Hydrostatics</t>
  </si>
  <si>
    <t>Automation in Shipdesign 1</t>
  </si>
  <si>
    <t>Tự động hóa thiết kế tàu thủy 2</t>
  </si>
  <si>
    <t>Automation in Shipdesign 2</t>
  </si>
  <si>
    <t>Automation in Ship`s Design 1</t>
  </si>
  <si>
    <t>Automation in Shipbuilding</t>
  </si>
  <si>
    <t>Tự động hóa trong đóng tàu 1</t>
  </si>
  <si>
    <t>Automation in Shipbuilding 1</t>
  </si>
  <si>
    <t>Tự động hóa trong đóng tàu 2</t>
  </si>
  <si>
    <t>Automation in Shipbuilding 2</t>
  </si>
  <si>
    <t>Tự động hóa trong TK TT A1</t>
  </si>
  <si>
    <t>Automation in Ship's Design A1</t>
  </si>
  <si>
    <t>Tự dộng hóa trong TK TT A2</t>
  </si>
  <si>
    <t>Automation in Ship's Design A2</t>
  </si>
  <si>
    <t>Ship Drawing</t>
  </si>
  <si>
    <t xml:space="preserve">Anh văn chuyên ngành ĐTV </t>
  </si>
  <si>
    <t>English for Telecommunications students</t>
  </si>
  <si>
    <t>Khoa Ngoại ngữ</t>
  </si>
  <si>
    <t>25</t>
  </si>
  <si>
    <t>Anh văn chuyên ngành hàng hải 2</t>
  </si>
  <si>
    <t>English for Navigators 2</t>
  </si>
  <si>
    <t>English for Navigation Students</t>
  </si>
  <si>
    <t>Anh văn chuyên ngành HH1</t>
  </si>
  <si>
    <t>English for Navigators 1</t>
  </si>
  <si>
    <t>Anh văn chuyên ngành KCĐ</t>
  </si>
  <si>
    <t>English for Road and Bridge Engineering</t>
  </si>
  <si>
    <t>Anh văn chuyên ngành KTATHH</t>
  </si>
  <si>
    <t>English in Maritime Safety</t>
  </si>
  <si>
    <t>English for Marine Electrical Engineering</t>
  </si>
  <si>
    <t>Anh văn chuyên ngành KTHD</t>
  </si>
  <si>
    <t>English for petrochemical engineering</t>
  </si>
  <si>
    <t>English for Law</t>
  </si>
  <si>
    <t>Anh văn chuyên ngành MKT</t>
  </si>
  <si>
    <t>English for Engine Operation</t>
  </si>
  <si>
    <t>Specialised English in fluid power automation</t>
  </si>
  <si>
    <t>General English 1</t>
  </si>
  <si>
    <t>Tiếng Anh đại cương</t>
  </si>
  <si>
    <t>General English 2</t>
  </si>
  <si>
    <t>General English 3</t>
  </si>
  <si>
    <t>Translation 1</t>
  </si>
  <si>
    <t>Lý thuyết tiếng</t>
  </si>
  <si>
    <t>Translation 2</t>
  </si>
  <si>
    <t>Advanced translation</t>
  </si>
  <si>
    <t>Biên dịch thương mại</t>
  </si>
  <si>
    <t>Translation in Business</t>
  </si>
  <si>
    <t>Translation Project</t>
  </si>
  <si>
    <t>Chuyên đề dịch</t>
  </si>
  <si>
    <t>Interpretation Project</t>
  </si>
  <si>
    <t>Introduction to Vietnamese Culture</t>
  </si>
  <si>
    <t>Introduction to Linguistics</t>
  </si>
  <si>
    <t>Tourism and Hotels</t>
  </si>
  <si>
    <t>Cross-Cultural Communication</t>
  </si>
  <si>
    <t>Business Communication</t>
  </si>
  <si>
    <t>Kỹ năng Đọc - Viết 2</t>
  </si>
  <si>
    <t>Reading - Writing 2</t>
  </si>
  <si>
    <t>Thực hành tiếng</t>
  </si>
  <si>
    <t>Reading Skill 3</t>
  </si>
  <si>
    <t>Reading Skill 4</t>
  </si>
  <si>
    <t>Reading Skill 1</t>
  </si>
  <si>
    <t>Reading Skill 2</t>
  </si>
  <si>
    <t>Kỹ năng Đọc hiểu 3</t>
  </si>
  <si>
    <t>Kỹ năng Đọc hiểu 4</t>
  </si>
  <si>
    <t>Reading Skill 5</t>
  </si>
  <si>
    <t>Kỹ năng Đọc -Viết 3</t>
  </si>
  <si>
    <t>Kỹ năng Đọc -Viết 4</t>
  </si>
  <si>
    <t>Kỹ năng Đọc-Viết 1</t>
  </si>
  <si>
    <t>Reading - Writing  1</t>
  </si>
  <si>
    <t>Kỹ năng giao tiếp thương mại</t>
  </si>
  <si>
    <t>Business Communication Skills</t>
  </si>
  <si>
    <t>Kỹ năng Nghe - Nói 2</t>
  </si>
  <si>
    <t>Listening - Speaking 2</t>
  </si>
  <si>
    <t>Kỹ năng Nghe - Nói 3</t>
  </si>
  <si>
    <t>Kỹ năng Nghe - Nói 4</t>
  </si>
  <si>
    <t>Listening Skill 3</t>
  </si>
  <si>
    <t>Listening Skill 4</t>
  </si>
  <si>
    <t>Listening Skill 1</t>
  </si>
  <si>
    <t>Listening Skill 2</t>
  </si>
  <si>
    <t>Kỹ năng Nghe hiểu 3</t>
  </si>
  <si>
    <t>Kỹ năng Nghe hiểu 4</t>
  </si>
  <si>
    <t>Listening Skill 5</t>
  </si>
  <si>
    <t>Kỹ năng Nghe-Nói 1</t>
  </si>
  <si>
    <t>Listening - Speaking 1</t>
  </si>
  <si>
    <t>Speaking Skill 1</t>
  </si>
  <si>
    <t>Speaking Skill 2</t>
  </si>
  <si>
    <t>Speaking Skill 3</t>
  </si>
  <si>
    <t>Speaking Skill 4</t>
  </si>
  <si>
    <t>Kỹ năng tiếng Anh thương mại B1</t>
  </si>
  <si>
    <t>Business English 1</t>
  </si>
  <si>
    <t xml:space="preserve">Kỹ năng tiếng Anh thương mại B2 </t>
  </si>
  <si>
    <t>Business English 2</t>
  </si>
  <si>
    <t>Kỹ năng tiếng Anh tổng hợp B1</t>
  </si>
  <si>
    <t>Integrated English skills B1</t>
  </si>
  <si>
    <t xml:space="preserve">Kỹ năng tiếng Anh tổng hợp B2 </t>
  </si>
  <si>
    <t>Integrated English Skills B2</t>
  </si>
  <si>
    <t>Writing Skill 1</t>
  </si>
  <si>
    <t>Writing Skill 2</t>
  </si>
  <si>
    <t>Kỹ năng Viết 3</t>
  </si>
  <si>
    <t>Writing Skill 3</t>
  </si>
  <si>
    <t>Writing Skill 4</t>
  </si>
  <si>
    <t>Kỹ năng Viết thư tín thương mại</t>
  </si>
  <si>
    <t>English Corresspondence</t>
  </si>
  <si>
    <t>Working Across Cultures</t>
  </si>
  <si>
    <t>25454E</t>
  </si>
  <si>
    <t>Lịch sử văn học Anh Mỹ</t>
  </si>
  <si>
    <t>History of English Literature</t>
  </si>
  <si>
    <t>Lịch sử văn minh thế giới</t>
  </si>
  <si>
    <t>World Civilization</t>
  </si>
  <si>
    <t>Lý thuyết dịch</t>
  </si>
  <si>
    <t>Theory of Translation</t>
  </si>
  <si>
    <t>Foreign Language 2 - Japanese - A1</t>
  </si>
  <si>
    <t>Ngoại ngữ 2- A2 (tiếng Nhật)</t>
  </si>
  <si>
    <t>Foreign Language 2 - Japanese - A2</t>
  </si>
  <si>
    <t>Ngoại ngữ 2- B1 (tiếng Nhật)</t>
  </si>
  <si>
    <t>Foreign Language 2 - Japanese - B1</t>
  </si>
  <si>
    <t>Ngôn ngữ học tiếng Anh 1</t>
  </si>
  <si>
    <t>English Language 1</t>
  </si>
  <si>
    <t>English Language 2</t>
  </si>
  <si>
    <t>Pronunciation in Use</t>
  </si>
  <si>
    <t>Ngữ âm học và âm vị học TA</t>
  </si>
  <si>
    <t>Phonetics and Phonology in English</t>
  </si>
  <si>
    <t>Ngữ âm Tiếng Anh thực hành</t>
  </si>
  <si>
    <t>English Pronunciation in Use</t>
  </si>
  <si>
    <t>Ngữ pháp học tiếng Anh</t>
  </si>
  <si>
    <t>English Grammar</t>
  </si>
  <si>
    <t>English Grammar in use 2</t>
  </si>
  <si>
    <t>Ngữ pháp Tiếng Anh thực hành</t>
  </si>
  <si>
    <t>English Grammar in Use</t>
  </si>
  <si>
    <t>English Grammar in use</t>
  </si>
  <si>
    <t>Introduction to English Majors</t>
  </si>
  <si>
    <t>Business Law</t>
  </si>
  <si>
    <t>Interpretation 1</t>
  </si>
  <si>
    <t>Interpretation 2</t>
  </si>
  <si>
    <t>Advanced interpretation</t>
  </si>
  <si>
    <t>Interpretation in Business</t>
  </si>
  <si>
    <t>Phương pháp giảng dạy Tiếng Anh</t>
  </si>
  <si>
    <t>TESOL</t>
  </si>
  <si>
    <t>25338E</t>
  </si>
  <si>
    <t>Phương pháp nghiên cứu KH</t>
  </si>
  <si>
    <t>Research Methodology</t>
  </si>
  <si>
    <t>25327E</t>
  </si>
  <si>
    <t>International Management</t>
  </si>
  <si>
    <t>Speech Communication</t>
  </si>
  <si>
    <t>Tiếng Anh chuyên ngành CNT</t>
  </si>
  <si>
    <t>English for Information Technology</t>
  </si>
  <si>
    <t>Tiếng Anh chuyên ngành CTT</t>
  </si>
  <si>
    <t>English for Hydraulic Engineering</t>
  </si>
  <si>
    <t xml:space="preserve">Tiếng Anh chuyên ngành Đóng tàu </t>
  </si>
  <si>
    <t>English for Naval Architects</t>
  </si>
  <si>
    <t>Tiếng Anh chuyên ngành KT cơ khí</t>
  </si>
  <si>
    <t>Engineering Technical English</t>
  </si>
  <si>
    <t>English for Environmental Engineering</t>
  </si>
  <si>
    <t>Tiếng Anh chuyên ngành Logistics</t>
  </si>
  <si>
    <t>English for Logistics</t>
  </si>
  <si>
    <t>English for Marine Engineering</t>
  </si>
  <si>
    <t>Tiếng Anh chuyên ngành XDD</t>
  </si>
  <si>
    <t>English for Civil Construction</t>
  </si>
  <si>
    <t>Tiếng Anh CN Pháp Luật quốc tế</t>
  </si>
  <si>
    <t>English for Legal Professionals</t>
  </si>
  <si>
    <t>Tiếng Anh giao tiếp 1</t>
  </si>
  <si>
    <t>Communication English 1</t>
  </si>
  <si>
    <t>Tiếng Anh giao tiếp 2</t>
  </si>
  <si>
    <t>Communication English 2</t>
  </si>
  <si>
    <t>Tiếng Anh thương mại</t>
  </si>
  <si>
    <t>English for Business and Commerce</t>
  </si>
  <si>
    <t>English for Business and Commerce 1</t>
  </si>
  <si>
    <t>English for Business and Commerce 2</t>
  </si>
  <si>
    <t>Foreign Language 2 - Korean - A1</t>
  </si>
  <si>
    <t>Foreign Language 2 - Korean - 3</t>
  </si>
  <si>
    <t>Foreign Language 2 - Korean - A2</t>
  </si>
  <si>
    <t>Tiếng Hàn- B1</t>
  </si>
  <si>
    <t>Foreign Language 2 - Korean - B1</t>
  </si>
  <si>
    <t>Tiếng Nhật- B1</t>
  </si>
  <si>
    <t>Foreign Language 2 - Chinese - A1</t>
  </si>
  <si>
    <t>Foreign Language 2 - Chinese - A2</t>
  </si>
  <si>
    <t>Foreign Language 2 - Chinese - B1</t>
  </si>
  <si>
    <t>Trích giảng văn học Anh</t>
  </si>
  <si>
    <t>English literature</t>
  </si>
  <si>
    <t>25308E</t>
  </si>
  <si>
    <t>Tư duy phản biện</t>
  </si>
  <si>
    <t>Critical Thinking</t>
  </si>
  <si>
    <t>25326E</t>
  </si>
  <si>
    <t>Từ vựng học tiếng Anh</t>
  </si>
  <si>
    <t>English Lexicology</t>
  </si>
  <si>
    <t>British-American Civilization</t>
  </si>
  <si>
    <t>Advanced writing</t>
  </si>
  <si>
    <t xml:space="preserve">Viết học thuật trong tiếng Việt </t>
  </si>
  <si>
    <t>Academic Writing in Vietnamese</t>
  </si>
  <si>
    <t>English Composition</t>
  </si>
  <si>
    <t>An toàn lao động và VSCN</t>
  </si>
  <si>
    <t>Kỹ thuật môi trường</t>
  </si>
  <si>
    <t>Viện Môi trường</t>
  </si>
  <si>
    <t>26</t>
  </si>
  <si>
    <t>Environmental protection in the maritime sector</t>
  </si>
  <si>
    <t>Bảo vệ MT trong VC hàng nguy hiểm</t>
  </si>
  <si>
    <t>Environmental Protection in the Transportation of Dangerous Goods</t>
  </si>
  <si>
    <t>Materials synthesis methods</t>
  </si>
  <si>
    <t>Hóa học</t>
  </si>
  <si>
    <t>Instrumental analysis method</t>
  </si>
  <si>
    <t>Method of modern analysis</t>
  </si>
  <si>
    <t>Các QTSX cơ bản và nguyên lí SXSH</t>
  </si>
  <si>
    <t>Basic Production Processes and Principles of Cleaner Production</t>
  </si>
  <si>
    <t>Các quá trình hoá lý tăng cường</t>
  </si>
  <si>
    <t>Advanced physicochemical processes</t>
  </si>
  <si>
    <t>Các quá trình hóa lý tăng cường</t>
  </si>
  <si>
    <t>Advanced physiochemical processes</t>
  </si>
  <si>
    <t>CN chế biến khí TN và khí đồng hành</t>
  </si>
  <si>
    <t>Technology of natural gas and associated gas processing</t>
  </si>
  <si>
    <t>Production technology of organic compounds</t>
  </si>
  <si>
    <t>Production technology of inorganic compounds</t>
  </si>
  <si>
    <t>Production technology of Slicate materials</t>
  </si>
  <si>
    <t>CN vật liệu nano và nano compozit</t>
  </si>
  <si>
    <t>Nanocomposite and Nanomaterial technology</t>
  </si>
  <si>
    <t>Polymer and composite material technology</t>
  </si>
  <si>
    <t>CN xanh và năng lượng sạch</t>
  </si>
  <si>
    <t>Green Technology and clean energy</t>
  </si>
  <si>
    <t>CNCB khí tự nhiên và khí ĐH</t>
  </si>
  <si>
    <t>CNSX monomer và các hóa chất CB</t>
  </si>
  <si>
    <t>Production technology of Monomer and basic chemical</t>
  </si>
  <si>
    <t>Materials chemistry base</t>
  </si>
  <si>
    <t>Cơ sở khoa học môi trường</t>
  </si>
  <si>
    <t>Basis of environmental science</t>
  </si>
  <si>
    <t>Công nghệ chế biến dầu mỏ</t>
  </si>
  <si>
    <t>Technology of petroleum refining</t>
  </si>
  <si>
    <t>Công nghệ hóa dầu</t>
  </si>
  <si>
    <t>Petrochemical technology</t>
  </si>
  <si>
    <t>Công nghệ tổng hợp hóa dầu</t>
  </si>
  <si>
    <t>Technology of synthesis-petrochemistry</t>
  </si>
  <si>
    <t>Environmental impact and risk assessment</t>
  </si>
  <si>
    <t>Điện hóa và hóa keo</t>
  </si>
  <si>
    <t>Electrochemistry and colloidalization</t>
  </si>
  <si>
    <t>Environmental Toxicology</t>
  </si>
  <si>
    <t>Introduction to Engineering Major</t>
  </si>
  <si>
    <t>Chemistry of macromolecular compounds</t>
  </si>
  <si>
    <t>General Chemistry</t>
  </si>
  <si>
    <t>The chemistry of petroleum and gas</t>
  </si>
  <si>
    <t>Hóa học kỹ thuật môi trường</t>
  </si>
  <si>
    <t>Chemistry of Environmental Engineering</t>
  </si>
  <si>
    <t>Environmental Chemistry</t>
  </si>
  <si>
    <t>Hóa học polime</t>
  </si>
  <si>
    <t>Polimer chemistry</t>
  </si>
  <si>
    <t>Hóa hữu cơ</t>
  </si>
  <si>
    <t>Organic Chemistry</t>
  </si>
  <si>
    <t>Organic chemistry 1</t>
  </si>
  <si>
    <t>Organic Chemistry 2</t>
  </si>
  <si>
    <t>Engineering Chemistry</t>
  </si>
  <si>
    <t>Physical Chemistry</t>
  </si>
  <si>
    <t>Physical Chemistry 1</t>
  </si>
  <si>
    <t>Physical Chemistry 2</t>
  </si>
  <si>
    <t>Hóa lý 3</t>
  </si>
  <si>
    <t>Physical Chemistry 3</t>
  </si>
  <si>
    <t>Hóa lý 4</t>
  </si>
  <si>
    <t>Physical Chemistry 4</t>
  </si>
  <si>
    <t>Analytical Chemistry</t>
  </si>
  <si>
    <t>Hoá trong đóng tàu</t>
  </si>
  <si>
    <t>Chemistry in Shipbuilding</t>
  </si>
  <si>
    <t>Hóa vô cơ</t>
  </si>
  <si>
    <t>Inorganic Chemistry</t>
  </si>
  <si>
    <t>Inorganic Chemistry 1</t>
  </si>
  <si>
    <t>Inorganic Chemistry 2</t>
  </si>
  <si>
    <t>Kiểm soát chất thải nguy hại</t>
  </si>
  <si>
    <t>Hazardous waste control</t>
  </si>
  <si>
    <t>Kiểm soát ô nhiễm khí - tiếng ồn</t>
  </si>
  <si>
    <t>Noise and air pollution control</t>
  </si>
  <si>
    <t>Air pollution control</t>
  </si>
  <si>
    <t>Kiểm toán môi trường</t>
  </si>
  <si>
    <t>Environmental Audit</t>
  </si>
  <si>
    <t>Kinh tế dầu khí</t>
  </si>
  <si>
    <t>Petroleum economics</t>
  </si>
  <si>
    <t>Environmental economics</t>
  </si>
  <si>
    <t>Control and management of marine pollution</t>
  </si>
  <si>
    <t>The safety and Environmental techniques in chemical techology</t>
  </si>
  <si>
    <t>KTXL chất thải rắn và CTNH</t>
  </si>
  <si>
    <t>Solid waste and hazardous waste treatment techniques</t>
  </si>
  <si>
    <t>Reactions proceeding techniques</t>
  </si>
  <si>
    <t>Kỹ thuật tính toán các công trình , thiết bị xử lý bụi, khí thải</t>
  </si>
  <si>
    <t>Special subject on calculation techniques for dust and emissions equipments and works</t>
  </si>
  <si>
    <t>Kỹ thuật tính toán các công trình, thiết kế bị xử lý nước &amp; nước thải</t>
  </si>
  <si>
    <t>Special subject on calculation techniques for water and wastewater equipments and works</t>
  </si>
  <si>
    <t>Water and wastewater treatment techniques</t>
  </si>
  <si>
    <t>Kỹ thuật xử lý ô nhiễm môi trường biển</t>
  </si>
  <si>
    <t>Treatment techniques of marine environment pollution</t>
  </si>
  <si>
    <t>Treatment techniques of environmental pollution</t>
  </si>
  <si>
    <t>Environmental Laws and Policy</t>
  </si>
  <si>
    <t>Environment and Environmental Protection</t>
  </si>
  <si>
    <t>Health - Safety - Environment</t>
  </si>
  <si>
    <t>Clean fuels</t>
  </si>
  <si>
    <t>Environmental analysis</t>
  </si>
  <si>
    <t>Solid and Hazardous waste management</t>
  </si>
  <si>
    <t>QT thủy lực và truyền nhiệt</t>
  </si>
  <si>
    <t>Heat tranfer and hydraulic processes</t>
  </si>
  <si>
    <t>Heat transfer</t>
  </si>
  <si>
    <t>QT vận chuyển và tồn lưu các chất ô nhiễm trong môi trường</t>
  </si>
  <si>
    <t>Transport and fate of pollutants in the environment</t>
  </si>
  <si>
    <t>Mass transfer</t>
  </si>
  <si>
    <t>Quá trình chuyển khối trong KTMT</t>
  </si>
  <si>
    <t>The process of mass transfer in environmental engineering</t>
  </si>
  <si>
    <t>Hydraulic Process</t>
  </si>
  <si>
    <t xml:space="preserve">Quá trình thủy lực trong công nghệ môi trường </t>
  </si>
  <si>
    <t>Hydraulic Process in Environmental Engineering</t>
  </si>
  <si>
    <t>Quá trình và thiết bị CN hóa học 1</t>
  </si>
  <si>
    <t>Process and equipment of chemical engineering 1</t>
  </si>
  <si>
    <t>Quá trình và thiết bị CN hóa học 2</t>
  </si>
  <si>
    <t>Process and equipment of chemical engineering 2</t>
  </si>
  <si>
    <t>Quá trình và thiết bị CN hóa học 3</t>
  </si>
  <si>
    <t>Process and equipment of chemical engineering 3</t>
  </si>
  <si>
    <t>Quality Management</t>
  </si>
  <si>
    <t>Quản lý chất thải rắn</t>
  </si>
  <si>
    <t>Solid waste management</t>
  </si>
  <si>
    <t>Environmental Management</t>
  </si>
  <si>
    <t>Resources and Environment Management</t>
  </si>
  <si>
    <t>Environmental monitoring and data processing</t>
  </si>
  <si>
    <t>Sản phẩm dầu mỏ</t>
  </si>
  <si>
    <t>Petroleum product</t>
  </si>
  <si>
    <t>Cleaner Prodution</t>
  </si>
  <si>
    <t>Environmental Ecology</t>
  </si>
  <si>
    <t>SP dầu mỏ và phụ gia SP dầu mỏ</t>
  </si>
  <si>
    <t>Petroleum product and additives</t>
  </si>
  <si>
    <t>Suy thoái và BV môi trường đất</t>
  </si>
  <si>
    <t>Soil degradation and conservation</t>
  </si>
  <si>
    <t>TB phản ứng trong CN lọc hóa dầu</t>
  </si>
  <si>
    <t>Reaction equipment of petrochemical technology</t>
  </si>
  <si>
    <t>Practical application in chemical technology</t>
  </si>
  <si>
    <t>Tin học ứng dụng trong CNMT</t>
  </si>
  <si>
    <t>Applied Informatics in environmental engineering</t>
  </si>
  <si>
    <t>Store and Transport of Petroleum Products</t>
  </si>
  <si>
    <t>Tổng hợp các hợp chất trung gian</t>
  </si>
  <si>
    <t>Synthesis of Intermediate Compounds</t>
  </si>
  <si>
    <t>Tổng hợp hữu cơ</t>
  </si>
  <si>
    <t>Organic Chemical Syntthesis</t>
  </si>
  <si>
    <t>Truyền nhiệt trong  công nghệ MT</t>
  </si>
  <si>
    <t>The process of heat transfer in environmental engineering</t>
  </si>
  <si>
    <t>Tự động hóa và dụng cụ đo</t>
  </si>
  <si>
    <t>Automation and measuring equipment of environmental quality</t>
  </si>
  <si>
    <t>Training of The Environmental Fundamentals</t>
  </si>
  <si>
    <t>Vi hóa sinh ứng dụng trong KTMT</t>
  </si>
  <si>
    <t>Applied micro-biochemistry in environmental engineering</t>
  </si>
  <si>
    <t>Xúc tác trong CN hóa dầu</t>
  </si>
  <si>
    <t>Catalysts in Petrochemical Technology</t>
  </si>
  <si>
    <t>Xúc tác zeolit trong hóa dầu</t>
  </si>
  <si>
    <t>Zeolite Catalyst in Petrochemistry</t>
  </si>
  <si>
    <t>Anh văn chuyên ngành TCH</t>
  </si>
  <si>
    <t>English for Banking and Finance</t>
  </si>
  <si>
    <t>Tài chính - Ngân hàng</t>
  </si>
  <si>
    <t>Khoa Quản trị - Tài chính</t>
  </si>
  <si>
    <t>28</t>
  </si>
  <si>
    <t>Anh văn chuyên ngành TCKT</t>
  </si>
  <si>
    <t>English for Accounting</t>
  </si>
  <si>
    <t>Kế toán - Kiểm toán</t>
  </si>
  <si>
    <t>Insurance</t>
  </si>
  <si>
    <t>Introduction to Business Administration</t>
  </si>
  <si>
    <t>Quản trị kinh doanh</t>
  </si>
  <si>
    <t>Kế toán doanh nghiệp</t>
  </si>
  <si>
    <t>Corporate Accounting</t>
  </si>
  <si>
    <t>Corporate Accounting 1</t>
  </si>
  <si>
    <t>Corporate Accounting 2</t>
  </si>
  <si>
    <t>Public sector Accounting</t>
  </si>
  <si>
    <t>Bank Accounting</t>
  </si>
  <si>
    <t>Managerial Accounting</t>
  </si>
  <si>
    <t>Computerized Accounting</t>
  </si>
  <si>
    <t>Entrepreneurship</t>
  </si>
  <si>
    <t>Auditing</t>
  </si>
  <si>
    <t>Luật tài chính</t>
  </si>
  <si>
    <t>Financial Law</t>
  </si>
  <si>
    <t>Principles of Marketing</t>
  </si>
  <si>
    <t>International Marketing</t>
  </si>
  <si>
    <t>Ngân hàng trung ương</t>
  </si>
  <si>
    <t>Central Bank</t>
  </si>
  <si>
    <t>Marketing Research</t>
  </si>
  <si>
    <t>Nghiệp vụ Marketing</t>
  </si>
  <si>
    <t>Advanced Marketing</t>
  </si>
  <si>
    <t>Nghiệp vụ ngân hàng</t>
  </si>
  <si>
    <t>Banking Operations</t>
  </si>
  <si>
    <t>Banking Operations 1</t>
  </si>
  <si>
    <t>Banking Operations 2</t>
  </si>
  <si>
    <t>Practice of taxation</t>
  </si>
  <si>
    <t>Principles of Insurance</t>
  </si>
  <si>
    <t>Principles of Accounting</t>
  </si>
  <si>
    <t>Financial Reporting and Analysis</t>
  </si>
  <si>
    <t>Security Investment Analysis</t>
  </si>
  <si>
    <t>Quản lý các lĩnh vực cơ bản trong doanh nghiệp</t>
  </si>
  <si>
    <t>Basics of Business Management</t>
  </si>
  <si>
    <t>Public Finance Management</t>
  </si>
  <si>
    <t>Strategic Management</t>
  </si>
  <si>
    <t>Technology Management</t>
  </si>
  <si>
    <t>Business Management</t>
  </si>
  <si>
    <t>Investment Project Management</t>
  </si>
  <si>
    <t>Administrative Management</t>
  </si>
  <si>
    <t>Fundamentals of Management</t>
  </si>
  <si>
    <t>Marketing Management</t>
  </si>
  <si>
    <t>Bank management</t>
  </si>
  <si>
    <t>Human Resource Management</t>
  </si>
  <si>
    <t>Risk Management</t>
  </si>
  <si>
    <t>Quản trị rủi ro tài chính</t>
  </si>
  <si>
    <t>Financial Risk Management</t>
  </si>
  <si>
    <t>Production Management</t>
  </si>
  <si>
    <t>Financial Management</t>
  </si>
  <si>
    <t>International Finance</t>
  </si>
  <si>
    <t>Principles of Money and Finance</t>
  </si>
  <si>
    <t>Management Psychology</t>
  </si>
  <si>
    <t>Credit Analysis</t>
  </si>
  <si>
    <t>Fundamentals of Stock Market</t>
  </si>
  <si>
    <t>Taxation</t>
  </si>
  <si>
    <t>Tiếng Anh chuyên ngành QKD</t>
  </si>
  <si>
    <t>Internship</t>
  </si>
  <si>
    <t>Organization of Accounting Work</t>
  </si>
  <si>
    <t>Financial Mathematics</t>
  </si>
  <si>
    <t>Marketing communications</t>
  </si>
  <si>
    <t>Corporate culture</t>
  </si>
  <si>
    <t>Soft Skills 1</t>
  </si>
  <si>
    <t>IMET</t>
  </si>
  <si>
    <t>Công ty IMET</t>
  </si>
  <si>
    <t>29</t>
  </si>
  <si>
    <t>Soft Skills 2</t>
  </si>
  <si>
    <t>Luyện thi chứng chỉ B1 quốc tế</t>
  </si>
  <si>
    <t>Giảng dạy chương trình tiên tiến</t>
  </si>
  <si>
    <t>30</t>
  </si>
  <si>
    <t>Warehouse operations</t>
  </si>
  <si>
    <t>N01-N58</t>
  </si>
  <si>
    <t>N03-N06</t>
  </si>
  <si>
    <t>N03-N10</t>
  </si>
  <si>
    <t>N01-N18</t>
  </si>
  <si>
    <t>N13-N15</t>
  </si>
  <si>
    <t>N16-N18</t>
  </si>
  <si>
    <t>N19-N20</t>
  </si>
  <si>
    <t>N04-N09</t>
  </si>
  <si>
    <t>N03-N09</t>
  </si>
  <si>
    <t>N01-N59</t>
  </si>
  <si>
    <t>N01-N41</t>
  </si>
  <si>
    <t>N03-N19</t>
  </si>
  <si>
    <t>N04-N26</t>
  </si>
  <si>
    <t>N05-N16</t>
  </si>
  <si>
    <t>N11-N19</t>
  </si>
  <si>
    <t>N01-N19</t>
  </si>
  <si>
    <t>N14-N30</t>
  </si>
  <si>
    <t>N08-N29</t>
  </si>
  <si>
    <t>N08-N19</t>
  </si>
  <si>
    <t>N06-N04</t>
  </si>
  <si>
    <t>N01-N21</t>
  </si>
  <si>
    <t>N02-N20</t>
  </si>
  <si>
    <t>(303,304)A2</t>
  </si>
  <si>
    <t>(402,403)A3</t>
  </si>
  <si>
    <t>(307-309)B5</t>
  </si>
  <si>
    <t>401C2</t>
  </si>
  <si>
    <t>(402,403)C2</t>
  </si>
  <si>
    <t>(601-604)C1</t>
  </si>
  <si>
    <t>(606-609)C1</t>
  </si>
  <si>
    <t>702C1</t>
  </si>
  <si>
    <t>701C1</t>
  </si>
  <si>
    <t>(703,704)C1</t>
  </si>
  <si>
    <t>(204-209)B5</t>
  </si>
  <si>
    <t>304C1</t>
  </si>
  <si>
    <t>(406-408)B5</t>
  </si>
  <si>
    <t>(409,410)B5</t>
  </si>
  <si>
    <t>(403,404)A5</t>
  </si>
  <si>
    <t>(206,207)B5</t>
  </si>
  <si>
    <t>(401-406)B5</t>
  </si>
  <si>
    <t>703C1</t>
  </si>
  <si>
    <t>(701,703)C1</t>
  </si>
  <si>
    <t>(704-708)C1</t>
  </si>
  <si>
    <t>(403,404)B5</t>
  </si>
  <si>
    <t>(405-409)B5</t>
  </si>
  <si>
    <t>(307,308)A2</t>
  </si>
  <si>
    <t>602C2</t>
  </si>
  <si>
    <t>Nhà (C1,C2)</t>
  </si>
  <si>
    <t>(301-303)A6</t>
  </si>
  <si>
    <t>N05-N06</t>
  </si>
  <si>
    <t>(402-404)A3</t>
  </si>
  <si>
    <t>405A3</t>
  </si>
  <si>
    <t>406A3</t>
  </si>
  <si>
    <t>(407,408)A3</t>
  </si>
  <si>
    <t>(304-306)B5</t>
  </si>
  <si>
    <t>(307,308)B5</t>
  </si>
  <si>
    <t>(501-504)C1</t>
  </si>
  <si>
    <t>(405,406)A3</t>
  </si>
  <si>
    <t>(306,307)B5</t>
  </si>
  <si>
    <t>(401-404)B5</t>
  </si>
  <si>
    <t>(Tầng 7,8)C1</t>
  </si>
  <si>
    <t>321A4</t>
  </si>
  <si>
    <t>(404,405)A5</t>
  </si>
  <si>
    <t>(401-408)A3</t>
  </si>
  <si>
    <t>(308,309)A2</t>
  </si>
  <si>
    <t>(Tầng 3,4)A3</t>
  </si>
  <si>
    <t>(406,407)A3</t>
  </si>
  <si>
    <t>(304-308)A3</t>
  </si>
  <si>
    <t>Nhà A5</t>
  </si>
  <si>
    <t>308A3</t>
  </si>
  <si>
    <t>(Tầng 2-4)C2</t>
  </si>
  <si>
    <t>(401-406)A3</t>
  </si>
  <si>
    <t>(Tầng 2,3)A6</t>
  </si>
  <si>
    <t>(404-406)A5</t>
  </si>
  <si>
    <t>(308-310)A2</t>
  </si>
  <si>
    <t>10/01/2023</t>
  </si>
  <si>
    <t>03/01/2023</t>
  </si>
  <si>
    <t>05/01/2023</t>
  </si>
  <si>
    <t>07/01/2023</t>
  </si>
  <si>
    <t>09/01/2023</t>
  </si>
  <si>
    <t>06/01/2023</t>
  </si>
  <si>
    <t>04/01/2023</t>
  </si>
  <si>
    <t>13/01/2023</t>
  </si>
  <si>
    <t>12/01/2023</t>
  </si>
  <si>
    <t>14/01/2023</t>
  </si>
  <si>
    <t>16/01/2023</t>
  </si>
  <si>
    <t>11/01/2023</t>
  </si>
  <si>
    <t>17/01/2023</t>
  </si>
  <si>
    <r>
      <t xml:space="preserve">* Khi đi thi SV phải mặc đồng phục và mang theo thẻ sinh viên theo quy định.
* SV trùng lịch thi làm Đơn xin hoãn thi nộp về Phòng Thanh tra &amp; đảm bảo chất lượng (P.207C - Nhà A1) trước ngày thi 01 tuần.
* Lịch thi được sắp xếp theo </t>
    </r>
    <r>
      <rPr>
        <b/>
        <sz val="12"/>
        <rFont val="Times New Roman"/>
        <family val="1"/>
      </rPr>
      <t>Mã HP - Nhóm</t>
    </r>
  </si>
  <si>
    <t>09h00</t>
  </si>
  <si>
    <t>13h00</t>
  </si>
  <si>
    <t>07h00</t>
  </si>
  <si>
    <t>N01,N02</t>
  </si>
  <si>
    <t>101C1</t>
  </si>
  <si>
    <t>N03,N04</t>
  </si>
  <si>
    <t>(306-308)A2</t>
  </si>
  <si>
    <t>(301-404)B5</t>
  </si>
  <si>
    <t>(405-410)B5</t>
  </si>
  <si>
    <t>15h00</t>
  </si>
  <si>
    <t>406B5</t>
  </si>
  <si>
    <t>407B5</t>
  </si>
  <si>
    <t>(309,320,321,402)A4</t>
  </si>
  <si>
    <t>(315,317,321)A4</t>
  </si>
  <si>
    <t>317A4</t>
  </si>
  <si>
    <t>(301-304)C2</t>
  </si>
  <si>
    <t>(Tầng 1,2)B5</t>
  </si>
  <si>
    <t>Số: 1636/TB-ĐHHHVN-ĐT</t>
  </si>
  <si>
    <t>Hải Phòng,  ngày 05 tháng 12 năm 2022</t>
  </si>
  <si>
    <t>THÔNG BÁO 
Lịch thi học kỳ I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</si>
</sst>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6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3503ED"/>
      <name val="Times New Roman"/>
      <family val="1"/>
    </font>
    <font>
      <sz val="12"/>
      <color rgb="FF3503ED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4" borderId="7" xfId="0" applyFont="1" applyFill="1" applyBorder="1"/>
    <xf numFmtId="0" fontId="14" fillId="0" borderId="7" xfId="0" applyFont="1" applyBorder="1"/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14" fillId="4" borderId="8" xfId="0" applyFont="1" applyFill="1" applyBorder="1"/>
    <xf numFmtId="0" fontId="14" fillId="0" borderId="8" xfId="0" applyFont="1" applyBorder="1"/>
    <xf numFmtId="0" fontId="14" fillId="4" borderId="9" xfId="0" applyFont="1" applyFill="1" applyBorder="1"/>
    <xf numFmtId="0" fontId="14" fillId="0" borderId="9" xfId="0" applyFont="1" applyBorder="1"/>
    <xf numFmtId="0" fontId="14" fillId="4" borderId="8" xfId="0" applyNumberFormat="1" applyFont="1" applyFill="1" applyBorder="1"/>
    <xf numFmtId="0" fontId="14" fillId="0" borderId="8" xfId="0" applyNumberFormat="1" applyFont="1" applyBorder="1"/>
    <xf numFmtId="0" fontId="20" fillId="4" borderId="7" xfId="0" applyFont="1" applyFill="1" applyBorder="1"/>
    <xf numFmtId="0" fontId="20" fillId="0" borderId="7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1" fillId="5" borderId="0" xfId="0" applyFont="1" applyFill="1" applyAlignment="1">
      <alignment horizontal="center"/>
    </xf>
    <xf numFmtId="49" fontId="22" fillId="5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/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wrapText="1" indent="2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201758</xdr:colOff>
      <xdr:row>2</xdr:row>
      <xdr:rowOff>803</xdr:rowOff>
    </xdr:from>
    <xdr:to>
      <xdr:col>1</xdr:col>
      <xdr:colOff>1573358</xdr:colOff>
      <xdr:row>2</xdr:row>
      <xdr:rowOff>803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B37710CD-FC4F-440F-9E9D-E68DA7396633}"/>
            </a:ext>
          </a:extLst>
        </xdr:cNvPr>
        <xdr:cNvCxnSpPr/>
      </xdr:nvCxnSpPr>
      <xdr:spPr>
        <a:xfrm>
          <a:off x="801833" y="419903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121426</xdr:colOff>
      <xdr:row>1</xdr:row>
      <xdr:rowOff>194698</xdr:rowOff>
    </xdr:from>
    <xdr:to>
      <xdr:col>5</xdr:col>
      <xdr:colOff>534811</xdr:colOff>
      <xdr:row>1</xdr:row>
      <xdr:rowOff>194698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FB69D8B5-0268-454F-AB03-12FD5F18E3FD}"/>
            </a:ext>
          </a:extLst>
        </xdr:cNvPr>
        <xdr:cNvCxnSpPr/>
      </xdr:nvCxnSpPr>
      <xdr:spPr>
        <a:xfrm flipV="1">
          <a:off x="3864751" y="413773"/>
          <a:ext cx="17373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1734207</xdr:colOff>
      <xdr:row>3</xdr:row>
      <xdr:rowOff>483804</xdr:rowOff>
    </xdr:from>
    <xdr:to>
      <xdr:col>3</xdr:col>
      <xdr:colOff>328449</xdr:colOff>
      <xdr:row>3</xdr:row>
      <xdr:rowOff>483804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8CBE2043-7702-4C2F-89C3-1875AE2AC430}"/>
            </a:ext>
          </a:extLst>
        </xdr:cNvPr>
        <xdr:cNvCxnSpPr/>
      </xdr:nvCxnSpPr>
      <xdr:spPr>
        <a:xfrm flipV="1">
          <a:off x="2334282" y="1207704"/>
          <a:ext cx="17374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639908</xdr:colOff>
      <xdr:row>611</xdr:row>
      <xdr:rowOff>803</xdr:rowOff>
    </xdr:from>
    <xdr:to>
      <xdr:col>1</xdr:col>
      <xdr:colOff>1279988</xdr:colOff>
      <xdr:row>611</xdr:row>
      <xdr:rowOff>803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F4D9D047-DBC0-494A-A55B-BA9543C7BD35}"/>
            </a:ext>
          </a:extLst>
        </xdr:cNvPr>
        <xdr:cNvCxnSpPr/>
      </xdr:nvCxnSpPr>
      <xdr:spPr>
        <a:xfrm>
          <a:off x="1239983" y="419903"/>
          <a:ext cx="640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111901</xdr:colOff>
      <xdr:row>611</xdr:row>
      <xdr:rowOff>4198</xdr:rowOff>
    </xdr:from>
    <xdr:to>
      <xdr:col>5</xdr:col>
      <xdr:colOff>557506</xdr:colOff>
      <xdr:row>611</xdr:row>
      <xdr:rowOff>4198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2B692E2-1E92-446D-81B7-3B54095B2E7E}"/>
            </a:ext>
          </a:extLst>
        </xdr:cNvPr>
        <xdr:cNvCxnSpPr/>
      </xdr:nvCxnSpPr>
      <xdr:spPr>
        <a:xfrm flipV="1">
          <a:off x="3759976" y="423298"/>
          <a:ext cx="18267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6"/>
  <sheetViews>
    <sheetView tabSelected="1" showWhiteSpace="0" view="pageBreakPreview" zoomScaleNormal="100" zoomScaleSheetLayoutView="100" workbookViewId="0">
      <selection activeCell="A5" sqref="A5:F5"/>
    </sheetView>
  </sheetViews>
  <sheetFormatPr defaultRowHeight="15" customHeight="1" x14ac:dyDescent="0.25"/>
  <cols>
    <col min="1" max="1" width="9" style="20" customWidth="1"/>
    <col min="2" max="2" width="36.42578125" style="27" customWidth="1"/>
    <col min="3" max="3" width="10.7109375" style="28" customWidth="1"/>
    <col min="4" max="4" width="12.140625" style="28" customWidth="1"/>
    <col min="5" max="5" width="7.7109375" style="20" customWidth="1"/>
    <col min="6" max="6" width="20.7109375" style="26" customWidth="1"/>
    <col min="7" max="7" width="11.28515625" style="26" customWidth="1"/>
    <col min="8" max="10" width="9.140625" style="36" customWidth="1"/>
    <col min="11" max="11" width="9.140625" style="20" customWidth="1"/>
    <col min="12" max="16384" width="9.140625" style="20"/>
  </cols>
  <sheetData>
    <row r="1" spans="1:8" ht="17.25" customHeight="1" x14ac:dyDescent="0.25">
      <c r="A1" s="61" t="s">
        <v>955</v>
      </c>
      <c r="B1" s="61"/>
      <c r="C1" s="62" t="s">
        <v>1</v>
      </c>
      <c r="D1" s="62"/>
      <c r="E1" s="62"/>
      <c r="F1" s="62"/>
      <c r="G1" s="20"/>
    </row>
    <row r="2" spans="1:8" ht="15.75" customHeight="1" x14ac:dyDescent="0.25">
      <c r="A2" s="62" t="s">
        <v>0</v>
      </c>
      <c r="B2" s="62"/>
      <c r="C2" s="62" t="s">
        <v>2</v>
      </c>
      <c r="D2" s="62"/>
      <c r="E2" s="62"/>
      <c r="F2" s="62"/>
      <c r="G2" s="20"/>
    </row>
    <row r="3" spans="1:8" ht="24" customHeight="1" x14ac:dyDescent="0.25">
      <c r="A3" s="61" t="s">
        <v>3292</v>
      </c>
      <c r="B3" s="62"/>
      <c r="C3" s="66" t="s">
        <v>3293</v>
      </c>
      <c r="D3" s="66"/>
      <c r="E3" s="66"/>
      <c r="F3" s="66"/>
      <c r="G3" s="20"/>
    </row>
    <row r="4" spans="1:8" ht="39.75" customHeight="1" x14ac:dyDescent="0.25">
      <c r="A4" s="67" t="s">
        <v>3294</v>
      </c>
      <c r="B4" s="67"/>
      <c r="C4" s="67"/>
      <c r="D4" s="67"/>
      <c r="E4" s="67"/>
      <c r="F4" s="67"/>
      <c r="G4" s="20"/>
    </row>
    <row r="5" spans="1:8" ht="76.5" customHeight="1" x14ac:dyDescent="0.25">
      <c r="A5" s="68" t="s">
        <v>3274</v>
      </c>
      <c r="B5" s="68"/>
      <c r="C5" s="68"/>
      <c r="D5" s="68"/>
      <c r="E5" s="68"/>
      <c r="F5" s="68"/>
      <c r="G5" s="20"/>
    </row>
    <row r="6" spans="1:8" ht="6" customHeight="1" x14ac:dyDescent="0.25">
      <c r="A6" s="22"/>
      <c r="B6" s="24"/>
      <c r="C6" s="25"/>
      <c r="D6" s="22"/>
      <c r="E6" s="22"/>
      <c r="F6" s="23"/>
      <c r="G6" s="20"/>
    </row>
    <row r="7" spans="1:8" ht="28.5" customHeight="1" x14ac:dyDescent="0.25">
      <c r="A7" s="34" t="s">
        <v>3</v>
      </c>
      <c r="B7" s="34" t="s">
        <v>4</v>
      </c>
      <c r="C7" s="35" t="s">
        <v>98</v>
      </c>
      <c r="D7" s="35" t="s">
        <v>5</v>
      </c>
      <c r="E7" s="34" t="s">
        <v>67</v>
      </c>
      <c r="F7" s="35" t="s">
        <v>18</v>
      </c>
      <c r="G7" s="21" t="s">
        <v>158</v>
      </c>
      <c r="H7" s="40" t="s">
        <v>72</v>
      </c>
    </row>
    <row r="8" spans="1:8" ht="16.5" customHeight="1" x14ac:dyDescent="0.25">
      <c r="A8" s="54">
        <v>11106</v>
      </c>
      <c r="B8" s="55" t="s">
        <v>189</v>
      </c>
      <c r="C8" s="56" t="s">
        <v>90</v>
      </c>
      <c r="D8" s="57" t="s">
        <v>3261</v>
      </c>
      <c r="E8" s="54" t="s">
        <v>512</v>
      </c>
      <c r="F8" s="54" t="s">
        <v>237</v>
      </c>
      <c r="G8" s="59">
        <v>76</v>
      </c>
      <c r="H8" s="36" t="str">
        <f t="shared" ref="H8:H71" si="0">LEFT(A8,3)</f>
        <v>111</v>
      </c>
    </row>
    <row r="9" spans="1:8" ht="16.5" customHeight="1" x14ac:dyDescent="0.25">
      <c r="A9" s="54">
        <v>11107</v>
      </c>
      <c r="B9" s="55" t="s">
        <v>10</v>
      </c>
      <c r="C9" s="56" t="s">
        <v>85</v>
      </c>
      <c r="D9" s="57" t="s">
        <v>3262</v>
      </c>
      <c r="E9" s="54" t="s">
        <v>3275</v>
      </c>
      <c r="F9" s="54" t="s">
        <v>625</v>
      </c>
      <c r="G9" s="59">
        <v>180</v>
      </c>
      <c r="H9" s="39" t="str">
        <f t="shared" si="0"/>
        <v>111</v>
      </c>
    </row>
    <row r="10" spans="1:8" ht="16.5" customHeight="1" x14ac:dyDescent="0.25">
      <c r="A10" s="54">
        <v>11110</v>
      </c>
      <c r="B10" s="55" t="s">
        <v>14</v>
      </c>
      <c r="C10" s="56" t="s">
        <v>90</v>
      </c>
      <c r="D10" s="57" t="s">
        <v>3262</v>
      </c>
      <c r="E10" s="54" t="s">
        <v>513</v>
      </c>
      <c r="F10" s="54" t="s">
        <v>249</v>
      </c>
      <c r="G10" s="59">
        <v>111</v>
      </c>
      <c r="H10" s="39" t="str">
        <f t="shared" si="0"/>
        <v>111</v>
      </c>
    </row>
    <row r="11" spans="1:8" ht="16.5" customHeight="1" x14ac:dyDescent="0.25">
      <c r="A11" s="54">
        <v>11111</v>
      </c>
      <c r="B11" s="55" t="s">
        <v>130</v>
      </c>
      <c r="C11" s="56" t="s">
        <v>90</v>
      </c>
      <c r="D11" s="57" t="s">
        <v>3262</v>
      </c>
      <c r="E11" s="54" t="s">
        <v>3276</v>
      </c>
      <c r="F11" s="54" t="s">
        <v>3250</v>
      </c>
      <c r="G11" s="59">
        <v>77</v>
      </c>
      <c r="H11" s="39" t="str">
        <f t="shared" si="0"/>
        <v>111</v>
      </c>
    </row>
    <row r="12" spans="1:8" ht="16.5" customHeight="1" x14ac:dyDescent="0.25">
      <c r="A12" s="54">
        <v>11111</v>
      </c>
      <c r="B12" s="55" t="s">
        <v>130</v>
      </c>
      <c r="C12" s="56" t="s">
        <v>160</v>
      </c>
      <c r="D12" s="57" t="s">
        <v>3267</v>
      </c>
      <c r="E12" s="54" t="s">
        <v>3277</v>
      </c>
      <c r="F12" s="54" t="s">
        <v>394</v>
      </c>
      <c r="G12" s="59">
        <v>75</v>
      </c>
      <c r="H12" s="39" t="str">
        <f t="shared" si="0"/>
        <v>111</v>
      </c>
    </row>
    <row r="13" spans="1:8" ht="16.5" customHeight="1" x14ac:dyDescent="0.25">
      <c r="A13" s="54">
        <v>11111</v>
      </c>
      <c r="B13" s="55" t="s">
        <v>130</v>
      </c>
      <c r="C13" s="56" t="s">
        <v>3235</v>
      </c>
      <c r="D13" s="57" t="s">
        <v>3267</v>
      </c>
      <c r="E13" s="54" t="s">
        <v>3276</v>
      </c>
      <c r="F13" s="54" t="s">
        <v>249</v>
      </c>
      <c r="G13" s="59">
        <v>85</v>
      </c>
      <c r="H13" s="39" t="str">
        <f t="shared" si="0"/>
        <v>111</v>
      </c>
    </row>
    <row r="14" spans="1:8" ht="16.5" customHeight="1" x14ac:dyDescent="0.25">
      <c r="A14" s="54">
        <v>11123</v>
      </c>
      <c r="B14" s="55" t="s">
        <v>283</v>
      </c>
      <c r="C14" s="56" t="s">
        <v>3278</v>
      </c>
      <c r="D14" s="57" t="s">
        <v>3263</v>
      </c>
      <c r="E14" s="54" t="s">
        <v>3277</v>
      </c>
      <c r="F14" s="54" t="s">
        <v>3279</v>
      </c>
      <c r="G14" s="59">
        <v>94</v>
      </c>
      <c r="H14" s="39" t="str">
        <f t="shared" si="0"/>
        <v>111</v>
      </c>
    </row>
    <row r="15" spans="1:8" ht="16.5" customHeight="1" x14ac:dyDescent="0.25">
      <c r="A15" s="54">
        <v>11123</v>
      </c>
      <c r="B15" s="55" t="s">
        <v>283</v>
      </c>
      <c r="C15" s="56" t="s">
        <v>3280</v>
      </c>
      <c r="D15" s="57" t="s">
        <v>3263</v>
      </c>
      <c r="E15" s="54" t="s">
        <v>3276</v>
      </c>
      <c r="F15" s="54" t="s">
        <v>3279</v>
      </c>
      <c r="G15" s="59">
        <v>87</v>
      </c>
      <c r="H15" s="39" t="str">
        <f t="shared" si="0"/>
        <v>111</v>
      </c>
    </row>
    <row r="16" spans="1:8" ht="31.5" x14ac:dyDescent="0.25">
      <c r="A16" s="54">
        <v>11216</v>
      </c>
      <c r="B16" s="55" t="s">
        <v>299</v>
      </c>
      <c r="C16" s="56" t="s">
        <v>75</v>
      </c>
      <c r="D16" s="57" t="s">
        <v>3263</v>
      </c>
      <c r="E16" s="54" t="s">
        <v>512</v>
      </c>
      <c r="F16" s="54" t="s">
        <v>249</v>
      </c>
      <c r="G16" s="59">
        <v>101</v>
      </c>
      <c r="H16" s="39" t="str">
        <f t="shared" si="0"/>
        <v>112</v>
      </c>
    </row>
    <row r="17" spans="1:8" ht="31.5" x14ac:dyDescent="0.25">
      <c r="A17" s="54">
        <v>11216</v>
      </c>
      <c r="B17" s="55" t="s">
        <v>299</v>
      </c>
      <c r="C17" s="56" t="s">
        <v>80</v>
      </c>
      <c r="D17" s="57" t="s">
        <v>3263</v>
      </c>
      <c r="E17" s="54" t="s">
        <v>513</v>
      </c>
      <c r="F17" s="54" t="s">
        <v>249</v>
      </c>
      <c r="G17" s="59">
        <v>101</v>
      </c>
      <c r="H17" s="39" t="str">
        <f t="shared" si="0"/>
        <v>112</v>
      </c>
    </row>
    <row r="18" spans="1:8" ht="16.5" customHeight="1" x14ac:dyDescent="0.25">
      <c r="A18" s="54">
        <v>11231</v>
      </c>
      <c r="B18" s="55" t="s">
        <v>523</v>
      </c>
      <c r="C18" s="56" t="s">
        <v>160</v>
      </c>
      <c r="D18" s="57" t="s">
        <v>3270</v>
      </c>
      <c r="E18" s="54" t="s">
        <v>512</v>
      </c>
      <c r="F18" s="54" t="s">
        <v>249</v>
      </c>
      <c r="G18" s="59">
        <v>87</v>
      </c>
      <c r="H18" s="39" t="str">
        <f t="shared" si="0"/>
        <v>112</v>
      </c>
    </row>
    <row r="19" spans="1:8" ht="16.5" customHeight="1" x14ac:dyDescent="0.25">
      <c r="A19" s="54">
        <v>11231</v>
      </c>
      <c r="B19" s="55" t="s">
        <v>523</v>
      </c>
      <c r="C19" s="56" t="s">
        <v>90</v>
      </c>
      <c r="D19" s="57" t="s">
        <v>3270</v>
      </c>
      <c r="E19" s="54" t="s">
        <v>513</v>
      </c>
      <c r="F19" s="54" t="s">
        <v>3260</v>
      </c>
      <c r="G19" s="59">
        <v>91</v>
      </c>
      <c r="H19" s="39" t="str">
        <f t="shared" si="0"/>
        <v>112</v>
      </c>
    </row>
    <row r="20" spans="1:8" ht="16.5" customHeight="1" x14ac:dyDescent="0.25">
      <c r="A20" s="54">
        <v>11234</v>
      </c>
      <c r="B20" s="55" t="s">
        <v>282</v>
      </c>
      <c r="C20" s="56" t="s">
        <v>90</v>
      </c>
      <c r="D20" s="57" t="s">
        <v>3264</v>
      </c>
      <c r="E20" s="54" t="s">
        <v>512</v>
      </c>
      <c r="F20" s="54" t="s">
        <v>249</v>
      </c>
      <c r="G20" s="59">
        <v>91</v>
      </c>
      <c r="H20" s="39" t="str">
        <f t="shared" si="0"/>
        <v>112</v>
      </c>
    </row>
    <row r="21" spans="1:8" ht="16.5" customHeight="1" x14ac:dyDescent="0.25">
      <c r="A21" s="54">
        <v>11234</v>
      </c>
      <c r="B21" s="55" t="s">
        <v>282</v>
      </c>
      <c r="C21" s="56" t="s">
        <v>160</v>
      </c>
      <c r="D21" s="57" t="s">
        <v>3264</v>
      </c>
      <c r="E21" s="54" t="s">
        <v>513</v>
      </c>
      <c r="F21" s="54" t="s">
        <v>163</v>
      </c>
      <c r="G21" s="59">
        <v>61</v>
      </c>
      <c r="H21" s="39" t="str">
        <f t="shared" si="0"/>
        <v>112</v>
      </c>
    </row>
    <row r="22" spans="1:8" ht="16.5" customHeight="1" x14ac:dyDescent="0.25">
      <c r="A22" s="54">
        <v>11235</v>
      </c>
      <c r="B22" s="55" t="s">
        <v>300</v>
      </c>
      <c r="C22" s="56" t="s">
        <v>90</v>
      </c>
      <c r="D22" s="57" t="s">
        <v>3265</v>
      </c>
      <c r="E22" s="54" t="s">
        <v>512</v>
      </c>
      <c r="F22" s="54" t="s">
        <v>237</v>
      </c>
      <c r="G22" s="59">
        <v>74</v>
      </c>
      <c r="H22" s="39" t="str">
        <f t="shared" si="0"/>
        <v>112</v>
      </c>
    </row>
    <row r="23" spans="1:8" ht="16.5" customHeight="1" x14ac:dyDescent="0.25">
      <c r="A23" s="54">
        <v>11235</v>
      </c>
      <c r="B23" s="55" t="s">
        <v>300</v>
      </c>
      <c r="C23" s="56" t="s">
        <v>160</v>
      </c>
      <c r="D23" s="57" t="s">
        <v>3265</v>
      </c>
      <c r="E23" s="54" t="s">
        <v>513</v>
      </c>
      <c r="F23" s="54" t="s">
        <v>249</v>
      </c>
      <c r="G23" s="59">
        <v>82</v>
      </c>
      <c r="H23" s="39" t="str">
        <f t="shared" si="0"/>
        <v>112</v>
      </c>
    </row>
    <row r="24" spans="1:8" ht="16.5" customHeight="1" x14ac:dyDescent="0.25">
      <c r="A24" s="54">
        <v>11239</v>
      </c>
      <c r="B24" s="55" t="s">
        <v>301</v>
      </c>
      <c r="C24" s="56" t="s">
        <v>90</v>
      </c>
      <c r="D24" s="57" t="s">
        <v>3266</v>
      </c>
      <c r="E24" s="54" t="s">
        <v>512</v>
      </c>
      <c r="F24" s="54" t="s">
        <v>3281</v>
      </c>
      <c r="G24" s="59">
        <v>83</v>
      </c>
      <c r="H24" s="39" t="str">
        <f t="shared" si="0"/>
        <v>112</v>
      </c>
    </row>
    <row r="25" spans="1:8" ht="16.5" customHeight="1" x14ac:dyDescent="0.25">
      <c r="A25" s="54">
        <v>11241</v>
      </c>
      <c r="B25" s="55" t="s">
        <v>413</v>
      </c>
      <c r="C25" s="56" t="s">
        <v>90</v>
      </c>
      <c r="D25" s="57" t="s">
        <v>3262</v>
      </c>
      <c r="E25" s="54" t="s">
        <v>513</v>
      </c>
      <c r="F25" s="54" t="s">
        <v>394</v>
      </c>
      <c r="G25" s="59">
        <v>80</v>
      </c>
      <c r="H25" s="39" t="str">
        <f t="shared" si="0"/>
        <v>112</v>
      </c>
    </row>
    <row r="26" spans="1:8" ht="16.5" customHeight="1" x14ac:dyDescent="0.25">
      <c r="A26" s="54">
        <v>11246</v>
      </c>
      <c r="B26" s="55" t="s">
        <v>1064</v>
      </c>
      <c r="C26" s="56" t="s">
        <v>75</v>
      </c>
      <c r="D26" s="57" t="s">
        <v>3266</v>
      </c>
      <c r="E26" s="54" t="s">
        <v>513</v>
      </c>
      <c r="F26" s="54" t="s">
        <v>247</v>
      </c>
      <c r="G26" s="59">
        <v>38</v>
      </c>
      <c r="H26" s="39" t="str">
        <f t="shared" si="0"/>
        <v>112</v>
      </c>
    </row>
    <row r="27" spans="1:8" ht="16.5" customHeight="1" x14ac:dyDescent="0.25">
      <c r="A27" s="54">
        <v>11401</v>
      </c>
      <c r="B27" s="55" t="s">
        <v>40</v>
      </c>
      <c r="C27" s="56" t="s">
        <v>3187</v>
      </c>
      <c r="D27" s="57" t="s">
        <v>3267</v>
      </c>
      <c r="E27" s="54" t="s">
        <v>512</v>
      </c>
      <c r="F27" s="54" t="s">
        <v>392</v>
      </c>
      <c r="G27" s="59">
        <v>2324</v>
      </c>
      <c r="H27" s="39" t="str">
        <f t="shared" si="0"/>
        <v>114</v>
      </c>
    </row>
    <row r="28" spans="1:8" ht="16.5" customHeight="1" x14ac:dyDescent="0.25">
      <c r="A28" s="54">
        <v>11402</v>
      </c>
      <c r="B28" s="55" t="s">
        <v>201</v>
      </c>
      <c r="C28" s="56" t="s">
        <v>88</v>
      </c>
      <c r="D28" s="57" t="s">
        <v>3265</v>
      </c>
      <c r="E28" s="54" t="s">
        <v>513</v>
      </c>
      <c r="F28" s="54" t="s">
        <v>3256</v>
      </c>
      <c r="G28" s="59">
        <v>287</v>
      </c>
      <c r="H28" s="39" t="str">
        <f t="shared" si="0"/>
        <v>114</v>
      </c>
    </row>
    <row r="29" spans="1:8" ht="16.5" customHeight="1" x14ac:dyDescent="0.25">
      <c r="A29" s="54">
        <v>11406</v>
      </c>
      <c r="B29" s="55" t="s">
        <v>125</v>
      </c>
      <c r="C29" s="56" t="s">
        <v>89</v>
      </c>
      <c r="D29" s="57" t="s">
        <v>3267</v>
      </c>
      <c r="E29" s="54" t="s">
        <v>513</v>
      </c>
      <c r="F29" s="54" t="s">
        <v>3246</v>
      </c>
      <c r="G29" s="59">
        <v>269</v>
      </c>
      <c r="H29" s="39" t="str">
        <f t="shared" si="0"/>
        <v>114</v>
      </c>
    </row>
    <row r="30" spans="1:8" ht="16.5" customHeight="1" x14ac:dyDescent="0.25">
      <c r="A30" s="54">
        <v>11407</v>
      </c>
      <c r="B30" s="55" t="s">
        <v>524</v>
      </c>
      <c r="C30" s="56" t="s">
        <v>84</v>
      </c>
      <c r="D30" s="57" t="s">
        <v>3262</v>
      </c>
      <c r="E30" s="54" t="s">
        <v>512</v>
      </c>
      <c r="F30" s="54" t="s">
        <v>394</v>
      </c>
      <c r="G30" s="59">
        <v>91</v>
      </c>
      <c r="H30" s="39" t="str">
        <f t="shared" si="0"/>
        <v>114</v>
      </c>
    </row>
    <row r="31" spans="1:8" ht="16.5" customHeight="1" x14ac:dyDescent="0.25">
      <c r="A31" s="54">
        <v>11428</v>
      </c>
      <c r="B31" s="55" t="s">
        <v>168</v>
      </c>
      <c r="C31" s="56" t="s">
        <v>90</v>
      </c>
      <c r="D31" s="57" t="s">
        <v>3268</v>
      </c>
      <c r="E31" s="54" t="s">
        <v>513</v>
      </c>
      <c r="F31" s="54" t="s">
        <v>518</v>
      </c>
      <c r="G31" s="59">
        <v>113</v>
      </c>
      <c r="H31" s="39" t="str">
        <f t="shared" si="0"/>
        <v>114</v>
      </c>
    </row>
    <row r="32" spans="1:8" ht="16.5" customHeight="1" x14ac:dyDescent="0.25">
      <c r="A32" s="54">
        <v>11437</v>
      </c>
      <c r="B32" s="55" t="s">
        <v>414</v>
      </c>
      <c r="C32" s="56" t="s">
        <v>75</v>
      </c>
      <c r="D32" s="57" t="s">
        <v>3266</v>
      </c>
      <c r="E32" s="54" t="s">
        <v>513</v>
      </c>
      <c r="F32" s="54" t="s">
        <v>3209</v>
      </c>
      <c r="G32" s="59">
        <v>40</v>
      </c>
      <c r="H32" s="39" t="str">
        <f t="shared" si="0"/>
        <v>114</v>
      </c>
    </row>
    <row r="33" spans="1:8" ht="16.5" customHeight="1" x14ac:dyDescent="0.25">
      <c r="A33" s="54">
        <v>11438</v>
      </c>
      <c r="B33" s="55" t="s">
        <v>544</v>
      </c>
      <c r="C33" s="56" t="s">
        <v>75</v>
      </c>
      <c r="D33" s="57" t="s">
        <v>3261</v>
      </c>
      <c r="E33" s="54" t="s">
        <v>513</v>
      </c>
      <c r="F33" s="54" t="s">
        <v>258</v>
      </c>
      <c r="G33" s="59">
        <v>50</v>
      </c>
      <c r="H33" s="39" t="str">
        <f t="shared" si="0"/>
        <v>114</v>
      </c>
    </row>
    <row r="34" spans="1:8" ht="16.5" customHeight="1" x14ac:dyDescent="0.25">
      <c r="A34" s="54">
        <v>11439</v>
      </c>
      <c r="B34" s="55" t="s">
        <v>415</v>
      </c>
      <c r="C34" s="56" t="s">
        <v>90</v>
      </c>
      <c r="D34" s="57" t="s">
        <v>3261</v>
      </c>
      <c r="E34" s="54" t="s">
        <v>513</v>
      </c>
      <c r="F34" s="54" t="s">
        <v>237</v>
      </c>
      <c r="G34" s="59">
        <v>79</v>
      </c>
      <c r="H34" s="39" t="str">
        <f t="shared" si="0"/>
        <v>114</v>
      </c>
    </row>
    <row r="35" spans="1:8" ht="16.5" customHeight="1" x14ac:dyDescent="0.25">
      <c r="A35" s="54">
        <v>11441</v>
      </c>
      <c r="B35" s="55" t="s">
        <v>210</v>
      </c>
      <c r="C35" s="56" t="s">
        <v>75</v>
      </c>
      <c r="D35" s="57" t="s">
        <v>3269</v>
      </c>
      <c r="E35" s="54" t="s">
        <v>513</v>
      </c>
      <c r="F35" s="54" t="s">
        <v>247</v>
      </c>
      <c r="G35" s="59">
        <v>36</v>
      </c>
      <c r="H35" s="39" t="str">
        <f t="shared" si="0"/>
        <v>114</v>
      </c>
    </row>
    <row r="36" spans="1:8" ht="16.5" customHeight="1" x14ac:dyDescent="0.25">
      <c r="A36" s="54">
        <v>11442</v>
      </c>
      <c r="B36" s="55" t="s">
        <v>276</v>
      </c>
      <c r="C36" s="56" t="s">
        <v>90</v>
      </c>
      <c r="D36" s="57" t="s">
        <v>3270</v>
      </c>
      <c r="E36" s="54" t="s">
        <v>3275</v>
      </c>
      <c r="F36" s="54" t="s">
        <v>394</v>
      </c>
      <c r="G36" s="59">
        <v>101</v>
      </c>
      <c r="H36" s="39" t="str">
        <f t="shared" si="0"/>
        <v>114</v>
      </c>
    </row>
    <row r="37" spans="1:8" ht="16.5" customHeight="1" x14ac:dyDescent="0.25">
      <c r="A37" s="54">
        <v>11443</v>
      </c>
      <c r="B37" s="55" t="s">
        <v>277</v>
      </c>
      <c r="C37" s="56" t="s">
        <v>90</v>
      </c>
      <c r="D37" s="57" t="s">
        <v>3264</v>
      </c>
      <c r="E37" s="54" t="s">
        <v>513</v>
      </c>
      <c r="F37" s="54" t="s">
        <v>249</v>
      </c>
      <c r="G37" s="59">
        <v>97</v>
      </c>
      <c r="H37" s="39" t="str">
        <f t="shared" si="0"/>
        <v>114</v>
      </c>
    </row>
    <row r="38" spans="1:8" ht="16.5" customHeight="1" x14ac:dyDescent="0.25">
      <c r="A38" s="54">
        <v>11447</v>
      </c>
      <c r="B38" s="55" t="s">
        <v>302</v>
      </c>
      <c r="C38" s="56" t="s">
        <v>90</v>
      </c>
      <c r="D38" s="57" t="s">
        <v>3263</v>
      </c>
      <c r="E38" s="54" t="s">
        <v>512</v>
      </c>
      <c r="F38" s="54" t="s">
        <v>394</v>
      </c>
      <c r="G38" s="59">
        <v>88</v>
      </c>
      <c r="H38" s="39" t="str">
        <f t="shared" si="0"/>
        <v>114</v>
      </c>
    </row>
    <row r="39" spans="1:8" ht="16.5" customHeight="1" x14ac:dyDescent="0.25">
      <c r="A39" s="54">
        <v>11450</v>
      </c>
      <c r="B39" s="55" t="s">
        <v>417</v>
      </c>
      <c r="C39" s="56" t="s">
        <v>84</v>
      </c>
      <c r="D39" s="57" t="s">
        <v>3270</v>
      </c>
      <c r="E39" s="54" t="s">
        <v>513</v>
      </c>
      <c r="F39" s="54" t="s">
        <v>518</v>
      </c>
      <c r="G39" s="59">
        <v>136</v>
      </c>
      <c r="H39" s="39" t="str">
        <f t="shared" si="0"/>
        <v>114</v>
      </c>
    </row>
    <row r="40" spans="1:8" ht="16.5" customHeight="1" x14ac:dyDescent="0.25">
      <c r="A40" s="54">
        <v>11451</v>
      </c>
      <c r="B40" s="55" t="s">
        <v>418</v>
      </c>
      <c r="C40" s="56" t="s">
        <v>85</v>
      </c>
      <c r="D40" s="57" t="s">
        <v>3271</v>
      </c>
      <c r="E40" s="54" t="s">
        <v>513</v>
      </c>
      <c r="F40" s="54" t="s">
        <v>625</v>
      </c>
      <c r="G40" s="59">
        <v>167</v>
      </c>
      <c r="H40" s="39" t="str">
        <f t="shared" si="0"/>
        <v>114</v>
      </c>
    </row>
    <row r="41" spans="1:8" ht="16.5" customHeight="1" x14ac:dyDescent="0.25">
      <c r="A41" s="54">
        <v>11454</v>
      </c>
      <c r="B41" s="55" t="s">
        <v>419</v>
      </c>
      <c r="C41" s="56" t="s">
        <v>90</v>
      </c>
      <c r="D41" s="57" t="s">
        <v>3265</v>
      </c>
      <c r="E41" s="54" t="s">
        <v>3275</v>
      </c>
      <c r="F41" s="54" t="s">
        <v>249</v>
      </c>
      <c r="G41" s="59">
        <v>81</v>
      </c>
      <c r="H41" s="39" t="str">
        <f t="shared" si="0"/>
        <v>114</v>
      </c>
    </row>
    <row r="42" spans="1:8" ht="16.5" customHeight="1" x14ac:dyDescent="0.25">
      <c r="A42" s="54">
        <v>11455</v>
      </c>
      <c r="B42" s="55" t="s">
        <v>199</v>
      </c>
      <c r="C42" s="56" t="s">
        <v>90</v>
      </c>
      <c r="D42" s="57" t="s">
        <v>3267</v>
      </c>
      <c r="E42" s="54" t="s">
        <v>73</v>
      </c>
      <c r="F42" s="54" t="s">
        <v>249</v>
      </c>
      <c r="G42" s="59">
        <v>102</v>
      </c>
      <c r="H42" s="39" t="str">
        <f t="shared" si="0"/>
        <v>114</v>
      </c>
    </row>
    <row r="43" spans="1:8" ht="16.5" customHeight="1" x14ac:dyDescent="0.25">
      <c r="A43" s="54">
        <v>11458</v>
      </c>
      <c r="B43" s="55" t="s">
        <v>303</v>
      </c>
      <c r="C43" s="56" t="s">
        <v>75</v>
      </c>
      <c r="D43" s="57" t="s">
        <v>3268</v>
      </c>
      <c r="E43" s="54" t="s">
        <v>512</v>
      </c>
      <c r="F43" s="54" t="s">
        <v>163</v>
      </c>
      <c r="G43" s="59">
        <v>51</v>
      </c>
      <c r="H43" s="39" t="str">
        <f t="shared" si="0"/>
        <v>114</v>
      </c>
    </row>
    <row r="44" spans="1:8" ht="16.5" customHeight="1" x14ac:dyDescent="0.25">
      <c r="A44" s="54">
        <v>11464</v>
      </c>
      <c r="B44" s="55" t="s">
        <v>304</v>
      </c>
      <c r="C44" s="56" t="s">
        <v>90</v>
      </c>
      <c r="D44" s="57" t="s">
        <v>3263</v>
      </c>
      <c r="E44" s="54" t="s">
        <v>513</v>
      </c>
      <c r="F44" s="54" t="s">
        <v>626</v>
      </c>
      <c r="G44" s="59">
        <v>88</v>
      </c>
      <c r="H44" s="39" t="str">
        <f t="shared" si="0"/>
        <v>114</v>
      </c>
    </row>
    <row r="45" spans="1:8" ht="16.5" customHeight="1" x14ac:dyDescent="0.25">
      <c r="A45" s="54">
        <v>11469</v>
      </c>
      <c r="B45" s="55" t="s">
        <v>526</v>
      </c>
      <c r="C45" s="56" t="s">
        <v>105</v>
      </c>
      <c r="D45" s="57" t="s">
        <v>3262</v>
      </c>
      <c r="E45" s="54" t="s">
        <v>513</v>
      </c>
      <c r="F45" s="54" t="s">
        <v>515</v>
      </c>
      <c r="G45" s="59">
        <v>581</v>
      </c>
      <c r="H45" s="39" t="str">
        <f t="shared" si="0"/>
        <v>114</v>
      </c>
    </row>
    <row r="46" spans="1:8" ht="16.5" customHeight="1" x14ac:dyDescent="0.25">
      <c r="A46" s="54">
        <v>11470</v>
      </c>
      <c r="B46" s="55" t="s">
        <v>203</v>
      </c>
      <c r="C46" s="56" t="s">
        <v>90</v>
      </c>
      <c r="D46" s="57" t="s">
        <v>3266</v>
      </c>
      <c r="E46" s="54" t="s">
        <v>512</v>
      </c>
      <c r="F46" s="54" t="s">
        <v>518</v>
      </c>
      <c r="G46" s="59">
        <v>98</v>
      </c>
      <c r="H46" s="39" t="str">
        <f t="shared" si="0"/>
        <v>114</v>
      </c>
    </row>
    <row r="47" spans="1:8" ht="16.5" customHeight="1" x14ac:dyDescent="0.25">
      <c r="A47" s="54">
        <v>11604</v>
      </c>
      <c r="B47" s="55" t="s">
        <v>527</v>
      </c>
      <c r="C47" s="56" t="s">
        <v>90</v>
      </c>
      <c r="D47" s="57" t="s">
        <v>3270</v>
      </c>
      <c r="E47" s="54" t="s">
        <v>3275</v>
      </c>
      <c r="F47" s="54" t="s">
        <v>3260</v>
      </c>
      <c r="G47" s="59">
        <v>82</v>
      </c>
      <c r="H47" s="39" t="str">
        <f t="shared" si="0"/>
        <v>116</v>
      </c>
    </row>
    <row r="48" spans="1:8" ht="16.5" customHeight="1" x14ac:dyDescent="0.25">
      <c r="A48" s="54">
        <v>11605</v>
      </c>
      <c r="B48" s="55" t="s">
        <v>410</v>
      </c>
      <c r="C48" s="56" t="s">
        <v>90</v>
      </c>
      <c r="D48" s="57" t="s">
        <v>3265</v>
      </c>
      <c r="E48" s="54" t="s">
        <v>513</v>
      </c>
      <c r="F48" s="54" t="s">
        <v>394</v>
      </c>
      <c r="G48" s="59">
        <v>86</v>
      </c>
      <c r="H48" s="39" t="str">
        <f t="shared" si="0"/>
        <v>116</v>
      </c>
    </row>
    <row r="49" spans="1:8" ht="16.5" customHeight="1" x14ac:dyDescent="0.25">
      <c r="A49" s="54">
        <v>11606</v>
      </c>
      <c r="B49" s="55" t="s">
        <v>528</v>
      </c>
      <c r="C49" s="56" t="s">
        <v>90</v>
      </c>
      <c r="D49" s="57" t="s">
        <v>3265</v>
      </c>
      <c r="E49" s="54" t="s">
        <v>512</v>
      </c>
      <c r="F49" s="54" t="s">
        <v>405</v>
      </c>
      <c r="G49" s="59">
        <v>98</v>
      </c>
      <c r="H49" s="39" t="str">
        <f t="shared" si="0"/>
        <v>116</v>
      </c>
    </row>
    <row r="50" spans="1:8" ht="16.5" customHeight="1" x14ac:dyDescent="0.25">
      <c r="A50" s="54">
        <v>11610</v>
      </c>
      <c r="B50" s="55" t="s">
        <v>1155</v>
      </c>
      <c r="C50" s="56" t="s">
        <v>75</v>
      </c>
      <c r="D50" s="57" t="s">
        <v>3269</v>
      </c>
      <c r="E50" s="54" t="s">
        <v>513</v>
      </c>
      <c r="F50" s="54" t="s">
        <v>3209</v>
      </c>
      <c r="G50" s="59">
        <v>66</v>
      </c>
      <c r="H50" s="39" t="str">
        <f t="shared" si="0"/>
        <v>116</v>
      </c>
    </row>
    <row r="51" spans="1:8" ht="16.5" customHeight="1" x14ac:dyDescent="0.25">
      <c r="A51" s="54">
        <v>11613</v>
      </c>
      <c r="B51" s="55" t="s">
        <v>1191</v>
      </c>
      <c r="C51" s="56" t="s">
        <v>75</v>
      </c>
      <c r="D51" s="57" t="s">
        <v>3270</v>
      </c>
      <c r="E51" s="54" t="s">
        <v>513</v>
      </c>
      <c r="F51" s="54" t="s">
        <v>123</v>
      </c>
      <c r="G51" s="59">
        <v>45</v>
      </c>
      <c r="H51" s="39" t="str">
        <f t="shared" si="0"/>
        <v>116</v>
      </c>
    </row>
    <row r="52" spans="1:8" ht="16.5" customHeight="1" x14ac:dyDescent="0.25">
      <c r="A52" s="54">
        <v>11614</v>
      </c>
      <c r="B52" s="55" t="s">
        <v>1055</v>
      </c>
      <c r="C52" s="56" t="s">
        <v>75</v>
      </c>
      <c r="D52" s="57" t="s">
        <v>3271</v>
      </c>
      <c r="E52" s="54" t="s">
        <v>513</v>
      </c>
      <c r="F52" s="54" t="s">
        <v>3231</v>
      </c>
      <c r="G52" s="59">
        <v>43</v>
      </c>
      <c r="H52" s="39" t="str">
        <f t="shared" si="0"/>
        <v>116</v>
      </c>
    </row>
    <row r="53" spans="1:8" ht="16.5" customHeight="1" x14ac:dyDescent="0.25">
      <c r="A53" s="54">
        <v>12105</v>
      </c>
      <c r="B53" s="55" t="s">
        <v>139</v>
      </c>
      <c r="C53" s="56" t="s">
        <v>75</v>
      </c>
      <c r="D53" s="57" t="s">
        <v>3262</v>
      </c>
      <c r="E53" s="54" t="s">
        <v>512</v>
      </c>
      <c r="F53" s="54" t="s">
        <v>70</v>
      </c>
      <c r="G53" s="59">
        <v>13</v>
      </c>
      <c r="H53" s="39" t="str">
        <f t="shared" si="0"/>
        <v>121</v>
      </c>
    </row>
    <row r="54" spans="1:8" ht="16.5" customHeight="1" x14ac:dyDescent="0.25">
      <c r="A54" s="54">
        <v>12107</v>
      </c>
      <c r="B54" s="55" t="s">
        <v>21</v>
      </c>
      <c r="C54" s="56" t="s">
        <v>90</v>
      </c>
      <c r="D54" s="57" t="s">
        <v>3262</v>
      </c>
      <c r="E54" s="54" t="s">
        <v>512</v>
      </c>
      <c r="F54" s="54" t="s">
        <v>3236</v>
      </c>
      <c r="G54" s="59">
        <v>82</v>
      </c>
      <c r="H54" s="39" t="str">
        <f t="shared" si="0"/>
        <v>121</v>
      </c>
    </row>
    <row r="55" spans="1:8" ht="16.5" customHeight="1" x14ac:dyDescent="0.25">
      <c r="A55" s="54">
        <v>12112</v>
      </c>
      <c r="B55" s="55" t="s">
        <v>305</v>
      </c>
      <c r="C55" s="56" t="s">
        <v>75</v>
      </c>
      <c r="D55" s="57" t="s">
        <v>3263</v>
      </c>
      <c r="E55" s="54" t="s">
        <v>512</v>
      </c>
      <c r="F55" s="54" t="s">
        <v>70</v>
      </c>
      <c r="G55" s="59">
        <v>38</v>
      </c>
      <c r="H55" s="39" t="str">
        <f t="shared" si="0"/>
        <v>121</v>
      </c>
    </row>
    <row r="56" spans="1:8" ht="16.5" customHeight="1" x14ac:dyDescent="0.25">
      <c r="A56" s="54">
        <v>12117</v>
      </c>
      <c r="B56" s="55" t="s">
        <v>139</v>
      </c>
      <c r="C56" s="56" t="s">
        <v>91</v>
      </c>
      <c r="D56" s="57" t="s">
        <v>3268</v>
      </c>
      <c r="E56" s="54" t="s">
        <v>513</v>
      </c>
      <c r="F56" s="54" t="s">
        <v>3257</v>
      </c>
      <c r="G56" s="59">
        <v>177</v>
      </c>
      <c r="H56" s="39" t="str">
        <f t="shared" si="0"/>
        <v>121</v>
      </c>
    </row>
    <row r="57" spans="1:8" ht="16.5" customHeight="1" x14ac:dyDescent="0.25">
      <c r="A57" s="54">
        <v>12208</v>
      </c>
      <c r="B57" s="55" t="s">
        <v>306</v>
      </c>
      <c r="C57" s="56" t="s">
        <v>90</v>
      </c>
      <c r="D57" s="57" t="s">
        <v>3264</v>
      </c>
      <c r="E57" s="54" t="s">
        <v>512</v>
      </c>
      <c r="F57" s="54" t="s">
        <v>69</v>
      </c>
      <c r="G57" s="59">
        <v>79</v>
      </c>
      <c r="H57" s="39" t="str">
        <f t="shared" si="0"/>
        <v>122</v>
      </c>
    </row>
    <row r="58" spans="1:8" ht="16.5" customHeight="1" x14ac:dyDescent="0.25">
      <c r="A58" s="54">
        <v>12216</v>
      </c>
      <c r="B58" s="55" t="s">
        <v>683</v>
      </c>
      <c r="C58" s="56" t="s">
        <v>90</v>
      </c>
      <c r="D58" s="57" t="s">
        <v>3265</v>
      </c>
      <c r="E58" s="54" t="s">
        <v>512</v>
      </c>
      <c r="F58" s="54" t="s">
        <v>69</v>
      </c>
      <c r="G58" s="59">
        <v>87</v>
      </c>
      <c r="H58" s="39" t="str">
        <f t="shared" si="0"/>
        <v>122</v>
      </c>
    </row>
    <row r="59" spans="1:8" ht="16.5" customHeight="1" x14ac:dyDescent="0.25">
      <c r="A59" s="54">
        <v>12217</v>
      </c>
      <c r="B59" s="55" t="s">
        <v>309</v>
      </c>
      <c r="C59" s="56" t="s">
        <v>90</v>
      </c>
      <c r="D59" s="57" t="s">
        <v>3270</v>
      </c>
      <c r="E59" s="54" t="s">
        <v>513</v>
      </c>
      <c r="F59" s="54" t="s">
        <v>71</v>
      </c>
      <c r="G59" s="59">
        <v>79</v>
      </c>
      <c r="H59" s="39" t="str">
        <f t="shared" si="0"/>
        <v>122</v>
      </c>
    </row>
    <row r="60" spans="1:8" ht="31.5" x14ac:dyDescent="0.25">
      <c r="A60" s="54">
        <v>12221</v>
      </c>
      <c r="B60" s="55" t="s">
        <v>1315</v>
      </c>
      <c r="C60" s="56" t="s">
        <v>90</v>
      </c>
      <c r="D60" s="57" t="s">
        <v>3268</v>
      </c>
      <c r="E60" s="54" t="s">
        <v>512</v>
      </c>
      <c r="F60" s="54" t="s">
        <v>71</v>
      </c>
      <c r="G60" s="59">
        <v>79</v>
      </c>
      <c r="H60" s="39" t="str">
        <f t="shared" si="0"/>
        <v>122</v>
      </c>
    </row>
    <row r="61" spans="1:8" ht="16.5" customHeight="1" x14ac:dyDescent="0.25">
      <c r="A61" s="54">
        <v>12316</v>
      </c>
      <c r="B61" s="55" t="s">
        <v>420</v>
      </c>
      <c r="C61" s="56" t="s">
        <v>75</v>
      </c>
      <c r="D61" s="57" t="s">
        <v>3267</v>
      </c>
      <c r="E61" s="54" t="s">
        <v>513</v>
      </c>
      <c r="F61" s="54" t="s">
        <v>70</v>
      </c>
      <c r="G61" s="59">
        <v>27</v>
      </c>
      <c r="H61" s="39" t="str">
        <f t="shared" si="0"/>
        <v>123</v>
      </c>
    </row>
    <row r="62" spans="1:8" ht="16.5" customHeight="1" x14ac:dyDescent="0.25">
      <c r="A62" s="54">
        <v>12317</v>
      </c>
      <c r="B62" s="55" t="s">
        <v>686</v>
      </c>
      <c r="C62" s="56" t="s">
        <v>75</v>
      </c>
      <c r="D62" s="57" t="s">
        <v>3262</v>
      </c>
      <c r="E62" s="54" t="s">
        <v>512</v>
      </c>
      <c r="F62" s="54" t="s">
        <v>3237</v>
      </c>
      <c r="G62" s="59">
        <v>26</v>
      </c>
      <c r="H62" s="39" t="str">
        <f t="shared" si="0"/>
        <v>123</v>
      </c>
    </row>
    <row r="63" spans="1:8" ht="16.5" customHeight="1" x14ac:dyDescent="0.25">
      <c r="A63" s="54">
        <v>12326</v>
      </c>
      <c r="B63" s="55" t="s">
        <v>691</v>
      </c>
      <c r="C63" s="56" t="s">
        <v>75</v>
      </c>
      <c r="D63" s="57" t="s">
        <v>3262</v>
      </c>
      <c r="E63" s="54" t="s">
        <v>512</v>
      </c>
      <c r="F63" s="54" t="s">
        <v>3238</v>
      </c>
      <c r="G63" s="59">
        <v>15</v>
      </c>
      <c r="H63" s="39" t="str">
        <f t="shared" si="0"/>
        <v>123</v>
      </c>
    </row>
    <row r="64" spans="1:8" ht="16.5" customHeight="1" x14ac:dyDescent="0.25">
      <c r="A64" s="54">
        <v>12332</v>
      </c>
      <c r="B64" s="55" t="s">
        <v>310</v>
      </c>
      <c r="C64" s="56" t="s">
        <v>75</v>
      </c>
      <c r="D64" s="57" t="s">
        <v>3263</v>
      </c>
      <c r="E64" s="54" t="s">
        <v>512</v>
      </c>
      <c r="F64" s="54" t="s">
        <v>401</v>
      </c>
      <c r="G64" s="59">
        <v>26</v>
      </c>
      <c r="H64" s="39" t="str">
        <f t="shared" si="0"/>
        <v>123</v>
      </c>
    </row>
    <row r="65" spans="1:8" ht="16.5" customHeight="1" x14ac:dyDescent="0.25">
      <c r="A65" s="54">
        <v>12333</v>
      </c>
      <c r="B65" s="55" t="s">
        <v>311</v>
      </c>
      <c r="C65" s="56" t="s">
        <v>75</v>
      </c>
      <c r="D65" s="57" t="s">
        <v>3264</v>
      </c>
      <c r="E65" s="54" t="s">
        <v>512</v>
      </c>
      <c r="F65" s="54" t="s">
        <v>253</v>
      </c>
      <c r="G65" s="59">
        <v>23</v>
      </c>
      <c r="H65" s="39" t="str">
        <f t="shared" si="0"/>
        <v>123</v>
      </c>
    </row>
    <row r="66" spans="1:8" ht="16.5" customHeight="1" x14ac:dyDescent="0.25">
      <c r="A66" s="54">
        <v>12335</v>
      </c>
      <c r="B66" s="55" t="s">
        <v>312</v>
      </c>
      <c r="C66" s="56" t="s">
        <v>75</v>
      </c>
      <c r="D66" s="57" t="s">
        <v>3265</v>
      </c>
      <c r="E66" s="54" t="s">
        <v>512</v>
      </c>
      <c r="F66" s="54" t="s">
        <v>253</v>
      </c>
      <c r="G66" s="59">
        <v>27</v>
      </c>
      <c r="H66" s="39" t="str">
        <f t="shared" si="0"/>
        <v>123</v>
      </c>
    </row>
    <row r="67" spans="1:8" ht="16.5" customHeight="1" x14ac:dyDescent="0.25">
      <c r="A67" s="54">
        <v>12337</v>
      </c>
      <c r="B67" s="55" t="s">
        <v>421</v>
      </c>
      <c r="C67" s="56" t="s">
        <v>75</v>
      </c>
      <c r="D67" s="57" t="s">
        <v>3266</v>
      </c>
      <c r="E67" s="54" t="s">
        <v>513</v>
      </c>
      <c r="F67" s="54" t="s">
        <v>70</v>
      </c>
      <c r="G67" s="59">
        <v>27</v>
      </c>
      <c r="H67" s="39" t="str">
        <f t="shared" si="0"/>
        <v>123</v>
      </c>
    </row>
    <row r="68" spans="1:8" ht="16.5" customHeight="1" x14ac:dyDescent="0.25">
      <c r="A68" s="54">
        <v>12339</v>
      </c>
      <c r="B68" s="55" t="s">
        <v>422</v>
      </c>
      <c r="C68" s="56" t="s">
        <v>75</v>
      </c>
      <c r="D68" s="57" t="s">
        <v>3261</v>
      </c>
      <c r="E68" s="54" t="s">
        <v>513</v>
      </c>
      <c r="F68" s="54" t="s">
        <v>70</v>
      </c>
      <c r="G68" s="59">
        <v>27</v>
      </c>
      <c r="H68" s="39" t="str">
        <f t="shared" si="0"/>
        <v>123</v>
      </c>
    </row>
    <row r="69" spans="1:8" ht="16.5" customHeight="1" x14ac:dyDescent="0.25">
      <c r="A69" s="54">
        <v>12401</v>
      </c>
      <c r="B69" s="55" t="s">
        <v>8</v>
      </c>
      <c r="C69" s="56" t="s">
        <v>615</v>
      </c>
      <c r="D69" s="57" t="s">
        <v>3262</v>
      </c>
      <c r="E69" s="54" t="s">
        <v>513</v>
      </c>
      <c r="F69" s="54" t="s">
        <v>3251</v>
      </c>
      <c r="G69" s="59">
        <v>326</v>
      </c>
      <c r="H69" s="39" t="str">
        <f t="shared" si="0"/>
        <v>124</v>
      </c>
    </row>
    <row r="70" spans="1:8" ht="16.5" customHeight="1" x14ac:dyDescent="0.25">
      <c r="A70" s="54">
        <v>12403</v>
      </c>
      <c r="B70" s="55" t="s">
        <v>278</v>
      </c>
      <c r="C70" s="56" t="s">
        <v>85</v>
      </c>
      <c r="D70" s="57" t="s">
        <v>3263</v>
      </c>
      <c r="E70" s="54" t="s">
        <v>513</v>
      </c>
      <c r="F70" s="54" t="s">
        <v>631</v>
      </c>
      <c r="G70" s="59">
        <v>192</v>
      </c>
      <c r="H70" s="39" t="str">
        <f t="shared" si="0"/>
        <v>124</v>
      </c>
    </row>
    <row r="71" spans="1:8" ht="16.5" customHeight="1" x14ac:dyDescent="0.25">
      <c r="A71" s="54">
        <v>12404</v>
      </c>
      <c r="B71" s="55" t="s">
        <v>697</v>
      </c>
      <c r="C71" s="56" t="s">
        <v>90</v>
      </c>
      <c r="D71" s="57" t="s">
        <v>3262</v>
      </c>
      <c r="E71" s="54" t="s">
        <v>512</v>
      </c>
      <c r="F71" s="54" t="s">
        <v>3239</v>
      </c>
      <c r="G71" s="59">
        <v>71</v>
      </c>
      <c r="H71" s="39" t="str">
        <f t="shared" si="0"/>
        <v>124</v>
      </c>
    </row>
    <row r="72" spans="1:8" ht="16.5" customHeight="1" x14ac:dyDescent="0.25">
      <c r="A72" s="54">
        <v>12407</v>
      </c>
      <c r="B72" s="55" t="s">
        <v>425</v>
      </c>
      <c r="C72" s="56" t="s">
        <v>75</v>
      </c>
      <c r="D72" s="57" t="s">
        <v>3267</v>
      </c>
      <c r="E72" s="54" t="s">
        <v>513</v>
      </c>
      <c r="F72" s="54" t="s">
        <v>3210</v>
      </c>
      <c r="G72" s="59">
        <v>41</v>
      </c>
      <c r="H72" s="39" t="str">
        <f t="shared" ref="H72:H135" si="1">LEFT(A72,3)</f>
        <v>124</v>
      </c>
    </row>
    <row r="73" spans="1:8" ht="16.5" customHeight="1" x14ac:dyDescent="0.25">
      <c r="A73" s="54">
        <v>12409</v>
      </c>
      <c r="B73" s="55" t="s">
        <v>426</v>
      </c>
      <c r="C73" s="56" t="s">
        <v>75</v>
      </c>
      <c r="D73" s="57" t="s">
        <v>3266</v>
      </c>
      <c r="E73" s="54" t="s">
        <v>513</v>
      </c>
      <c r="F73" s="54" t="s">
        <v>3210</v>
      </c>
      <c r="G73" s="59">
        <v>41</v>
      </c>
      <c r="H73" s="39" t="str">
        <f t="shared" si="1"/>
        <v>124</v>
      </c>
    </row>
    <row r="74" spans="1:8" ht="16.5" customHeight="1" x14ac:dyDescent="0.25">
      <c r="A74" s="54">
        <v>12410</v>
      </c>
      <c r="B74" s="55" t="s">
        <v>699</v>
      </c>
      <c r="C74" s="56" t="s">
        <v>90</v>
      </c>
      <c r="D74" s="57" t="s">
        <v>3264</v>
      </c>
      <c r="E74" s="54" t="s">
        <v>512</v>
      </c>
      <c r="F74" s="54" t="s">
        <v>3243</v>
      </c>
      <c r="G74" s="59">
        <v>70</v>
      </c>
      <c r="H74" s="39" t="str">
        <f t="shared" si="1"/>
        <v>124</v>
      </c>
    </row>
    <row r="75" spans="1:8" ht="16.5" customHeight="1" x14ac:dyDescent="0.25">
      <c r="A75" s="54">
        <v>12412</v>
      </c>
      <c r="B75" s="55" t="s">
        <v>313</v>
      </c>
      <c r="C75" s="56" t="s">
        <v>90</v>
      </c>
      <c r="D75" s="57" t="s">
        <v>3265</v>
      </c>
      <c r="E75" s="54" t="s">
        <v>512</v>
      </c>
      <c r="F75" s="54" t="s">
        <v>3243</v>
      </c>
      <c r="G75" s="59">
        <v>74</v>
      </c>
      <c r="H75" s="39" t="str">
        <f t="shared" si="1"/>
        <v>124</v>
      </c>
    </row>
    <row r="76" spans="1:8" ht="16.5" customHeight="1" x14ac:dyDescent="0.25">
      <c r="A76" s="54">
        <v>12415</v>
      </c>
      <c r="B76" s="55" t="s">
        <v>427</v>
      </c>
      <c r="C76" s="56" t="s">
        <v>75</v>
      </c>
      <c r="D76" s="57" t="s">
        <v>3261</v>
      </c>
      <c r="E76" s="54" t="s">
        <v>513</v>
      </c>
      <c r="F76" s="54" t="s">
        <v>3210</v>
      </c>
      <c r="G76" s="59">
        <v>41</v>
      </c>
      <c r="H76" s="39" t="str">
        <f t="shared" si="1"/>
        <v>124</v>
      </c>
    </row>
    <row r="77" spans="1:8" ht="16.5" customHeight="1" x14ac:dyDescent="0.25">
      <c r="A77" s="54">
        <v>12420</v>
      </c>
      <c r="B77" s="55" t="s">
        <v>428</v>
      </c>
      <c r="C77" s="56" t="s">
        <v>90</v>
      </c>
      <c r="D77" s="57" t="s">
        <v>3272</v>
      </c>
      <c r="E77" s="54" t="s">
        <v>512</v>
      </c>
      <c r="F77" s="54" t="s">
        <v>636</v>
      </c>
      <c r="G77" s="59">
        <v>60</v>
      </c>
      <c r="H77" s="39" t="str">
        <f t="shared" si="1"/>
        <v>124</v>
      </c>
    </row>
    <row r="78" spans="1:8" ht="16.5" customHeight="1" x14ac:dyDescent="0.25">
      <c r="A78" s="54">
        <v>12614</v>
      </c>
      <c r="B78" s="55" t="s">
        <v>842</v>
      </c>
      <c r="C78" s="56" t="s">
        <v>90</v>
      </c>
      <c r="D78" s="57" t="s">
        <v>3263</v>
      </c>
      <c r="E78" s="54" t="s">
        <v>513</v>
      </c>
      <c r="F78" s="54" t="s">
        <v>3252</v>
      </c>
      <c r="G78" s="59">
        <v>56</v>
      </c>
      <c r="H78" s="39" t="str">
        <f t="shared" si="1"/>
        <v>126</v>
      </c>
    </row>
    <row r="79" spans="1:8" ht="16.5" customHeight="1" x14ac:dyDescent="0.25">
      <c r="A79" s="54">
        <v>13101</v>
      </c>
      <c r="B79" s="55" t="s">
        <v>38</v>
      </c>
      <c r="C79" s="56" t="s">
        <v>3189</v>
      </c>
      <c r="D79" s="57" t="s">
        <v>3262</v>
      </c>
      <c r="E79" s="54" t="s">
        <v>513</v>
      </c>
      <c r="F79" s="54" t="s">
        <v>621</v>
      </c>
      <c r="G79" s="59">
        <v>315</v>
      </c>
      <c r="H79" s="39" t="str">
        <f t="shared" si="1"/>
        <v>131</v>
      </c>
    </row>
    <row r="80" spans="1:8" ht="16.5" customHeight="1" x14ac:dyDescent="0.25">
      <c r="A80" s="54">
        <v>13107</v>
      </c>
      <c r="B80" s="55" t="s">
        <v>429</v>
      </c>
      <c r="C80" s="56" t="s">
        <v>75</v>
      </c>
      <c r="D80" s="57" t="s">
        <v>3267</v>
      </c>
      <c r="E80" s="54" t="s">
        <v>513</v>
      </c>
      <c r="F80" s="54" t="s">
        <v>239</v>
      </c>
      <c r="G80" s="59">
        <v>10</v>
      </c>
      <c r="H80" s="39" t="str">
        <f t="shared" si="1"/>
        <v>131</v>
      </c>
    </row>
    <row r="81" spans="1:9" ht="16.5" customHeight="1" x14ac:dyDescent="0.25">
      <c r="A81" s="54">
        <v>13123</v>
      </c>
      <c r="B81" s="55" t="s">
        <v>430</v>
      </c>
      <c r="C81" s="56" t="s">
        <v>75</v>
      </c>
      <c r="D81" s="57" t="s">
        <v>3266</v>
      </c>
      <c r="E81" s="54" t="s">
        <v>513</v>
      </c>
      <c r="F81" s="54" t="s">
        <v>3212</v>
      </c>
      <c r="G81" s="59">
        <v>10</v>
      </c>
      <c r="H81" s="39" t="str">
        <f t="shared" si="1"/>
        <v>131</v>
      </c>
    </row>
    <row r="82" spans="1:9" ht="16.5" customHeight="1" x14ac:dyDescent="0.25">
      <c r="A82" s="54">
        <v>13126</v>
      </c>
      <c r="B82" s="55" t="s">
        <v>431</v>
      </c>
      <c r="C82" s="56" t="s">
        <v>75</v>
      </c>
      <c r="D82" s="57" t="s">
        <v>3261</v>
      </c>
      <c r="E82" s="54" t="s">
        <v>513</v>
      </c>
      <c r="F82" s="54" t="s">
        <v>239</v>
      </c>
      <c r="G82" s="59">
        <v>11</v>
      </c>
      <c r="H82" s="39" t="str">
        <f t="shared" si="1"/>
        <v>131</v>
      </c>
    </row>
    <row r="83" spans="1:9" ht="16.5" customHeight="1" x14ac:dyDescent="0.25">
      <c r="A83" s="54">
        <v>13131</v>
      </c>
      <c r="B83" s="55" t="s">
        <v>1495</v>
      </c>
      <c r="C83" s="56" t="s">
        <v>75</v>
      </c>
      <c r="D83" s="57" t="s">
        <v>3263</v>
      </c>
      <c r="E83" s="54" t="s">
        <v>512</v>
      </c>
      <c r="F83" s="54" t="s">
        <v>241</v>
      </c>
      <c r="G83" s="59">
        <v>10</v>
      </c>
      <c r="H83" s="39" t="str">
        <f t="shared" si="1"/>
        <v>131</v>
      </c>
    </row>
    <row r="84" spans="1:9" s="31" customFormat="1" ht="16.5" customHeight="1" x14ac:dyDescent="0.25">
      <c r="A84" s="54">
        <v>13132</v>
      </c>
      <c r="B84" s="55" t="s">
        <v>1450</v>
      </c>
      <c r="C84" s="56" t="s">
        <v>75</v>
      </c>
      <c r="D84" s="57" t="s">
        <v>3264</v>
      </c>
      <c r="E84" s="54" t="s">
        <v>512</v>
      </c>
      <c r="F84" s="54" t="s">
        <v>239</v>
      </c>
      <c r="G84" s="59">
        <v>13</v>
      </c>
      <c r="H84" s="39" t="str">
        <f t="shared" si="1"/>
        <v>131</v>
      </c>
      <c r="I84" s="36"/>
    </row>
    <row r="85" spans="1:9" ht="16.5" customHeight="1" x14ac:dyDescent="0.25">
      <c r="A85" s="54">
        <v>13171</v>
      </c>
      <c r="B85" s="55" t="s">
        <v>131</v>
      </c>
      <c r="C85" s="56" t="s">
        <v>90</v>
      </c>
      <c r="D85" s="57" t="s">
        <v>3273</v>
      </c>
      <c r="E85" s="54" t="s">
        <v>512</v>
      </c>
      <c r="F85" s="54" t="s">
        <v>159</v>
      </c>
      <c r="G85" s="59">
        <v>94</v>
      </c>
      <c r="H85" s="39" t="str">
        <f t="shared" si="1"/>
        <v>131</v>
      </c>
    </row>
    <row r="86" spans="1:9" ht="16.5" customHeight="1" x14ac:dyDescent="0.25">
      <c r="A86" s="54">
        <v>13201</v>
      </c>
      <c r="B86" s="55" t="s">
        <v>167</v>
      </c>
      <c r="C86" s="56" t="s">
        <v>90</v>
      </c>
      <c r="D86" s="57" t="s">
        <v>3262</v>
      </c>
      <c r="E86" s="54" t="s">
        <v>513</v>
      </c>
      <c r="F86" s="54" t="s">
        <v>159</v>
      </c>
      <c r="G86" s="59">
        <v>97</v>
      </c>
      <c r="H86" s="39" t="str">
        <f t="shared" si="1"/>
        <v>132</v>
      </c>
    </row>
    <row r="87" spans="1:9" ht="16.5" customHeight="1" x14ac:dyDescent="0.25">
      <c r="A87" s="54">
        <v>13207</v>
      </c>
      <c r="B87" s="55" t="s">
        <v>194</v>
      </c>
      <c r="C87" s="56" t="s">
        <v>90</v>
      </c>
      <c r="D87" s="57" t="s">
        <v>3263</v>
      </c>
      <c r="E87" s="54" t="s">
        <v>513</v>
      </c>
      <c r="F87" s="54" t="s">
        <v>159</v>
      </c>
      <c r="G87" s="59">
        <v>95</v>
      </c>
      <c r="H87" s="39" t="str">
        <f t="shared" si="1"/>
        <v>132</v>
      </c>
    </row>
    <row r="88" spans="1:9" ht="16.5" customHeight="1" x14ac:dyDescent="0.25">
      <c r="A88" s="54">
        <v>13217</v>
      </c>
      <c r="B88" s="55" t="s">
        <v>316</v>
      </c>
      <c r="C88" s="56" t="s">
        <v>75</v>
      </c>
      <c r="D88" s="57" t="s">
        <v>3262</v>
      </c>
      <c r="E88" s="54" t="s">
        <v>512</v>
      </c>
      <c r="F88" s="54" t="s">
        <v>3226</v>
      </c>
      <c r="G88" s="59">
        <v>33</v>
      </c>
      <c r="H88" s="39" t="str">
        <f t="shared" si="1"/>
        <v>132</v>
      </c>
    </row>
    <row r="89" spans="1:9" ht="16.5" customHeight="1" x14ac:dyDescent="0.25">
      <c r="A89" s="54">
        <v>13235</v>
      </c>
      <c r="B89" s="55" t="s">
        <v>180</v>
      </c>
      <c r="C89" s="56" t="s">
        <v>90</v>
      </c>
      <c r="D89" s="57" t="s">
        <v>3267</v>
      </c>
      <c r="E89" s="54" t="s">
        <v>513</v>
      </c>
      <c r="F89" s="54" t="s">
        <v>118</v>
      </c>
      <c r="G89" s="59">
        <v>63</v>
      </c>
      <c r="H89" s="39" t="str">
        <f t="shared" si="1"/>
        <v>132</v>
      </c>
    </row>
    <row r="90" spans="1:9" ht="16.5" customHeight="1" x14ac:dyDescent="0.25">
      <c r="A90" s="54">
        <v>13277</v>
      </c>
      <c r="B90" s="55" t="s">
        <v>145</v>
      </c>
      <c r="C90" s="56" t="s">
        <v>90</v>
      </c>
      <c r="D90" s="57" t="s">
        <v>3264</v>
      </c>
      <c r="E90" s="54" t="s">
        <v>513</v>
      </c>
      <c r="F90" s="54" t="s">
        <v>159</v>
      </c>
      <c r="G90" s="59">
        <v>97</v>
      </c>
      <c r="H90" s="39" t="str">
        <f t="shared" si="1"/>
        <v>132</v>
      </c>
    </row>
    <row r="91" spans="1:9" ht="16.5" customHeight="1" x14ac:dyDescent="0.25">
      <c r="A91" s="54">
        <v>13278</v>
      </c>
      <c r="B91" s="55" t="s">
        <v>317</v>
      </c>
      <c r="C91" s="56" t="s">
        <v>90</v>
      </c>
      <c r="D91" s="57" t="s">
        <v>3263</v>
      </c>
      <c r="E91" s="54" t="s">
        <v>512</v>
      </c>
      <c r="F91" s="54" t="s">
        <v>159</v>
      </c>
      <c r="G91" s="59">
        <v>74</v>
      </c>
      <c r="H91" s="39" t="str">
        <f t="shared" si="1"/>
        <v>132</v>
      </c>
    </row>
    <row r="92" spans="1:9" ht="16.5" customHeight="1" x14ac:dyDescent="0.25">
      <c r="A92" s="54">
        <v>13280</v>
      </c>
      <c r="B92" s="55" t="s">
        <v>534</v>
      </c>
      <c r="C92" s="56" t="s">
        <v>75</v>
      </c>
      <c r="D92" s="57" t="s">
        <v>3264</v>
      </c>
      <c r="E92" s="54" t="s">
        <v>512</v>
      </c>
      <c r="F92" s="54" t="s">
        <v>3212</v>
      </c>
      <c r="G92" s="60">
        <v>41</v>
      </c>
      <c r="H92" s="39" t="str">
        <f t="shared" si="1"/>
        <v>132</v>
      </c>
    </row>
    <row r="93" spans="1:9" ht="16.5" customHeight="1" x14ac:dyDescent="0.25">
      <c r="A93" s="54">
        <v>13281</v>
      </c>
      <c r="B93" s="55" t="s">
        <v>432</v>
      </c>
      <c r="C93" s="56" t="s">
        <v>90</v>
      </c>
      <c r="D93" s="57" t="s">
        <v>3266</v>
      </c>
      <c r="E93" s="54" t="s">
        <v>513</v>
      </c>
      <c r="F93" s="54" t="s">
        <v>3213</v>
      </c>
      <c r="G93" s="59">
        <v>63</v>
      </c>
      <c r="H93" s="39" t="str">
        <f t="shared" si="1"/>
        <v>132</v>
      </c>
    </row>
    <row r="94" spans="1:9" ht="16.5" customHeight="1" x14ac:dyDescent="0.25">
      <c r="A94" s="54">
        <v>13290</v>
      </c>
      <c r="B94" s="55" t="s">
        <v>318</v>
      </c>
      <c r="C94" s="56" t="s">
        <v>90</v>
      </c>
      <c r="D94" s="57" t="s">
        <v>3265</v>
      </c>
      <c r="E94" s="54" t="s">
        <v>512</v>
      </c>
      <c r="F94" s="54" t="s">
        <v>159</v>
      </c>
      <c r="G94" s="59">
        <v>85</v>
      </c>
      <c r="H94" s="39" t="str">
        <f t="shared" si="1"/>
        <v>132</v>
      </c>
    </row>
    <row r="95" spans="1:9" ht="16.5" customHeight="1" x14ac:dyDescent="0.25">
      <c r="A95" s="54">
        <v>13292</v>
      </c>
      <c r="B95" s="55" t="s">
        <v>433</v>
      </c>
      <c r="C95" s="56" t="s">
        <v>90</v>
      </c>
      <c r="D95" s="57" t="s">
        <v>3261</v>
      </c>
      <c r="E95" s="54" t="s">
        <v>513</v>
      </c>
      <c r="F95" s="54" t="s">
        <v>246</v>
      </c>
      <c r="G95" s="59">
        <v>58</v>
      </c>
      <c r="H95" s="39" t="str">
        <f t="shared" si="1"/>
        <v>132</v>
      </c>
    </row>
    <row r="96" spans="1:9" ht="16.5" customHeight="1" x14ac:dyDescent="0.25">
      <c r="A96" s="54">
        <v>13293</v>
      </c>
      <c r="B96" s="55" t="s">
        <v>434</v>
      </c>
      <c r="C96" s="56" t="s">
        <v>90</v>
      </c>
      <c r="D96" s="57" t="s">
        <v>3269</v>
      </c>
      <c r="E96" s="54" t="s">
        <v>513</v>
      </c>
      <c r="F96" s="54" t="s">
        <v>118</v>
      </c>
      <c r="G96" s="59">
        <v>61</v>
      </c>
      <c r="H96" s="39" t="str">
        <f t="shared" si="1"/>
        <v>132</v>
      </c>
    </row>
    <row r="97" spans="1:9" ht="16.5" customHeight="1" x14ac:dyDescent="0.25">
      <c r="A97" s="54">
        <v>13294</v>
      </c>
      <c r="B97" s="55" t="s">
        <v>319</v>
      </c>
      <c r="C97" s="56" t="s">
        <v>90</v>
      </c>
      <c r="D97" s="57" t="s">
        <v>3272</v>
      </c>
      <c r="E97" s="54" t="s">
        <v>512</v>
      </c>
      <c r="F97" s="54" t="s">
        <v>519</v>
      </c>
      <c r="G97" s="59">
        <v>84</v>
      </c>
      <c r="H97" s="39" t="str">
        <f t="shared" si="1"/>
        <v>132</v>
      </c>
    </row>
    <row r="98" spans="1:9" ht="16.5" customHeight="1" x14ac:dyDescent="0.25">
      <c r="A98" s="54">
        <v>13303</v>
      </c>
      <c r="B98" s="55" t="s">
        <v>175</v>
      </c>
      <c r="C98" s="56" t="s">
        <v>75</v>
      </c>
      <c r="D98" s="57" t="s">
        <v>3270</v>
      </c>
      <c r="E98" s="54" t="s">
        <v>513</v>
      </c>
      <c r="F98" s="54" t="s">
        <v>646</v>
      </c>
      <c r="G98" s="59">
        <v>41</v>
      </c>
      <c r="H98" s="39" t="str">
        <f t="shared" si="1"/>
        <v>133</v>
      </c>
    </row>
    <row r="99" spans="1:9" ht="16.5" customHeight="1" x14ac:dyDescent="0.25">
      <c r="A99" s="54">
        <v>13309</v>
      </c>
      <c r="B99" s="55" t="s">
        <v>126</v>
      </c>
      <c r="C99" s="56" t="s">
        <v>92</v>
      </c>
      <c r="D99" s="57" t="s">
        <v>3262</v>
      </c>
      <c r="E99" s="54" t="s">
        <v>512</v>
      </c>
      <c r="F99" s="54" t="s">
        <v>3214</v>
      </c>
      <c r="G99" s="59">
        <v>120</v>
      </c>
      <c r="H99" s="39" t="str">
        <f t="shared" si="1"/>
        <v>133</v>
      </c>
    </row>
    <row r="100" spans="1:9" s="37" customFormat="1" ht="16.5" customHeight="1" x14ac:dyDescent="0.25">
      <c r="A100" s="54">
        <v>13310</v>
      </c>
      <c r="B100" s="55" t="s">
        <v>435</v>
      </c>
      <c r="C100" s="56" t="s">
        <v>92</v>
      </c>
      <c r="D100" s="57" t="s">
        <v>3267</v>
      </c>
      <c r="E100" s="54" t="s">
        <v>513</v>
      </c>
      <c r="F100" s="54" t="s">
        <v>628</v>
      </c>
      <c r="G100" s="59">
        <v>149</v>
      </c>
      <c r="H100" s="39" t="str">
        <f t="shared" si="1"/>
        <v>133</v>
      </c>
    </row>
    <row r="101" spans="1:9" ht="16.5" customHeight="1" x14ac:dyDescent="0.25">
      <c r="A101" s="54">
        <v>13311</v>
      </c>
      <c r="B101" s="55" t="s">
        <v>320</v>
      </c>
      <c r="C101" s="56" t="s">
        <v>92</v>
      </c>
      <c r="D101" s="57" t="s">
        <v>3263</v>
      </c>
      <c r="E101" s="54" t="s">
        <v>512</v>
      </c>
      <c r="F101" s="54" t="s">
        <v>238</v>
      </c>
      <c r="G101" s="59">
        <v>112</v>
      </c>
      <c r="H101" s="39" t="str">
        <f t="shared" si="1"/>
        <v>133</v>
      </c>
    </row>
    <row r="102" spans="1:9" s="37" customFormat="1" ht="16.5" customHeight="1" x14ac:dyDescent="0.25">
      <c r="A102" s="54">
        <v>13313</v>
      </c>
      <c r="B102" s="55" t="s">
        <v>231</v>
      </c>
      <c r="C102" s="56" t="s">
        <v>92</v>
      </c>
      <c r="D102" s="57" t="s">
        <v>3265</v>
      </c>
      <c r="E102" s="54" t="s">
        <v>512</v>
      </c>
      <c r="F102" s="54" t="s">
        <v>628</v>
      </c>
      <c r="G102" s="59">
        <v>136</v>
      </c>
      <c r="H102" s="39" t="str">
        <f t="shared" si="1"/>
        <v>133</v>
      </c>
    </row>
    <row r="103" spans="1:9" ht="16.5" customHeight="1" x14ac:dyDescent="0.25">
      <c r="A103" s="54">
        <v>13318</v>
      </c>
      <c r="B103" s="55" t="s">
        <v>436</v>
      </c>
      <c r="C103" s="56" t="s">
        <v>84</v>
      </c>
      <c r="D103" s="57" t="s">
        <v>3266</v>
      </c>
      <c r="E103" s="54" t="s">
        <v>513</v>
      </c>
      <c r="F103" s="54" t="s">
        <v>628</v>
      </c>
      <c r="G103" s="59">
        <v>160</v>
      </c>
      <c r="H103" s="39" t="str">
        <f t="shared" si="1"/>
        <v>133</v>
      </c>
    </row>
    <row r="104" spans="1:9" ht="16.5" customHeight="1" x14ac:dyDescent="0.25">
      <c r="A104" s="54">
        <v>13319</v>
      </c>
      <c r="B104" s="55" t="s">
        <v>127</v>
      </c>
      <c r="C104" s="56" t="s">
        <v>80</v>
      </c>
      <c r="D104" s="57" t="s">
        <v>3261</v>
      </c>
      <c r="E104" s="54" t="s">
        <v>513</v>
      </c>
      <c r="F104" s="54" t="s">
        <v>243</v>
      </c>
      <c r="G104" s="59">
        <v>55</v>
      </c>
      <c r="H104" s="39" t="str">
        <f t="shared" si="1"/>
        <v>133</v>
      </c>
    </row>
    <row r="105" spans="1:9" s="31" customFormat="1" ht="16.5" customHeight="1" x14ac:dyDescent="0.25">
      <c r="A105" s="54">
        <v>13320</v>
      </c>
      <c r="B105" s="55" t="s">
        <v>437</v>
      </c>
      <c r="C105" s="56" t="s">
        <v>92</v>
      </c>
      <c r="D105" s="57" t="s">
        <v>3269</v>
      </c>
      <c r="E105" s="54" t="s">
        <v>513</v>
      </c>
      <c r="F105" s="54" t="s">
        <v>628</v>
      </c>
      <c r="G105" s="59">
        <v>161</v>
      </c>
      <c r="H105" s="39" t="str">
        <f t="shared" si="1"/>
        <v>133</v>
      </c>
      <c r="I105" s="36"/>
    </row>
    <row r="106" spans="1:9" ht="16.5" customHeight="1" x14ac:dyDescent="0.25">
      <c r="A106" s="54">
        <v>13330</v>
      </c>
      <c r="B106" s="55" t="s">
        <v>265</v>
      </c>
      <c r="C106" s="56" t="s">
        <v>3189</v>
      </c>
      <c r="D106" s="57" t="s">
        <v>3263</v>
      </c>
      <c r="E106" s="54" t="s">
        <v>513</v>
      </c>
      <c r="F106" s="54" t="s">
        <v>260</v>
      </c>
      <c r="G106" s="59">
        <v>314</v>
      </c>
      <c r="H106" s="39" t="str">
        <f t="shared" si="1"/>
        <v>133</v>
      </c>
    </row>
    <row r="107" spans="1:9" ht="16.5" customHeight="1" x14ac:dyDescent="0.25">
      <c r="A107" s="54">
        <v>13364</v>
      </c>
      <c r="B107" s="55" t="s">
        <v>539</v>
      </c>
      <c r="C107" s="56" t="s">
        <v>75</v>
      </c>
      <c r="D107" s="57" t="s">
        <v>3269</v>
      </c>
      <c r="E107" s="54" t="s">
        <v>513</v>
      </c>
      <c r="F107" s="54" t="s">
        <v>236</v>
      </c>
      <c r="G107" s="59">
        <v>44</v>
      </c>
      <c r="H107" s="39" t="str">
        <f t="shared" si="1"/>
        <v>133</v>
      </c>
    </row>
    <row r="108" spans="1:9" ht="16.5" customHeight="1" x14ac:dyDescent="0.25">
      <c r="A108" s="54">
        <v>13434</v>
      </c>
      <c r="B108" s="55" t="s">
        <v>8</v>
      </c>
      <c r="C108" s="56" t="s">
        <v>87</v>
      </c>
      <c r="D108" s="57" t="s">
        <v>3264</v>
      </c>
      <c r="E108" s="54" t="s">
        <v>513</v>
      </c>
      <c r="F108" s="54" t="s">
        <v>621</v>
      </c>
      <c r="G108" s="59">
        <v>330</v>
      </c>
      <c r="H108" s="39" t="str">
        <f t="shared" si="1"/>
        <v>134</v>
      </c>
    </row>
    <row r="109" spans="1:9" ht="16.5" customHeight="1" x14ac:dyDescent="0.25">
      <c r="A109" s="54">
        <v>13453</v>
      </c>
      <c r="B109" s="55" t="s">
        <v>321</v>
      </c>
      <c r="C109" s="56" t="s">
        <v>84</v>
      </c>
      <c r="D109" s="57" t="s">
        <v>3262</v>
      </c>
      <c r="E109" s="54" t="s">
        <v>512</v>
      </c>
      <c r="F109" s="54" t="s">
        <v>3215</v>
      </c>
      <c r="G109" s="59">
        <v>112</v>
      </c>
      <c r="H109" s="39" t="str">
        <f t="shared" si="1"/>
        <v>134</v>
      </c>
    </row>
    <row r="110" spans="1:9" ht="16.5" customHeight="1" x14ac:dyDescent="0.25">
      <c r="A110" s="54">
        <v>13456</v>
      </c>
      <c r="B110" s="55" t="s">
        <v>322</v>
      </c>
      <c r="C110" s="56" t="s">
        <v>84</v>
      </c>
      <c r="D110" s="57" t="s">
        <v>3263</v>
      </c>
      <c r="E110" s="54" t="s">
        <v>512</v>
      </c>
      <c r="F110" s="54" t="s">
        <v>648</v>
      </c>
      <c r="G110" s="59">
        <v>114</v>
      </c>
      <c r="H110" s="39" t="str">
        <f t="shared" si="1"/>
        <v>134</v>
      </c>
    </row>
    <row r="111" spans="1:9" ht="16.5" customHeight="1" x14ac:dyDescent="0.25">
      <c r="A111" s="54">
        <v>13464</v>
      </c>
      <c r="B111" s="55" t="s">
        <v>1581</v>
      </c>
      <c r="C111" s="56" t="s">
        <v>75</v>
      </c>
      <c r="D111" s="57" t="s">
        <v>3271</v>
      </c>
      <c r="E111" s="54" t="s">
        <v>513</v>
      </c>
      <c r="F111" s="54" t="s">
        <v>298</v>
      </c>
      <c r="G111" s="59">
        <v>31</v>
      </c>
      <c r="H111" s="39" t="str">
        <f t="shared" si="1"/>
        <v>134</v>
      </c>
    </row>
    <row r="112" spans="1:9" ht="16.5" customHeight="1" x14ac:dyDescent="0.25">
      <c r="A112" s="54">
        <v>13470</v>
      </c>
      <c r="B112" s="55" t="s">
        <v>323</v>
      </c>
      <c r="C112" s="56" t="s">
        <v>75</v>
      </c>
      <c r="D112" s="57" t="s">
        <v>3264</v>
      </c>
      <c r="E112" s="54" t="s">
        <v>512</v>
      </c>
      <c r="F112" s="54" t="s">
        <v>240</v>
      </c>
      <c r="G112" s="59">
        <v>30</v>
      </c>
      <c r="H112" s="39" t="str">
        <f t="shared" si="1"/>
        <v>134</v>
      </c>
    </row>
    <row r="113" spans="1:8" ht="16.5" customHeight="1" x14ac:dyDescent="0.25">
      <c r="A113" s="54">
        <v>13471</v>
      </c>
      <c r="B113" s="55" t="s">
        <v>439</v>
      </c>
      <c r="C113" s="56" t="s">
        <v>90</v>
      </c>
      <c r="D113" s="57" t="s">
        <v>3267</v>
      </c>
      <c r="E113" s="54" t="s">
        <v>513</v>
      </c>
      <c r="F113" s="54" t="s">
        <v>246</v>
      </c>
      <c r="G113" s="59">
        <v>76</v>
      </c>
      <c r="H113" s="39" t="str">
        <f t="shared" si="1"/>
        <v>134</v>
      </c>
    </row>
    <row r="114" spans="1:8" ht="16.5" customHeight="1" x14ac:dyDescent="0.25">
      <c r="A114" s="54">
        <v>13472</v>
      </c>
      <c r="B114" s="55" t="s">
        <v>324</v>
      </c>
      <c r="C114" s="56" t="s">
        <v>90</v>
      </c>
      <c r="D114" s="57" t="s">
        <v>3265</v>
      </c>
      <c r="E114" s="54" t="s">
        <v>512</v>
      </c>
      <c r="F114" s="54" t="s">
        <v>519</v>
      </c>
      <c r="G114" s="59">
        <v>109</v>
      </c>
      <c r="H114" s="39" t="str">
        <f t="shared" si="1"/>
        <v>134</v>
      </c>
    </row>
    <row r="115" spans="1:8" ht="16.5" customHeight="1" x14ac:dyDescent="0.25">
      <c r="A115" s="54">
        <v>13474</v>
      </c>
      <c r="B115" s="55" t="s">
        <v>440</v>
      </c>
      <c r="C115" s="56" t="s">
        <v>90</v>
      </c>
      <c r="D115" s="57" t="s">
        <v>3266</v>
      </c>
      <c r="E115" s="54" t="s">
        <v>513</v>
      </c>
      <c r="F115" s="54" t="s">
        <v>246</v>
      </c>
      <c r="G115" s="59">
        <v>79</v>
      </c>
      <c r="H115" s="39" t="str">
        <f t="shared" si="1"/>
        <v>134</v>
      </c>
    </row>
    <row r="116" spans="1:8" ht="16.5" customHeight="1" x14ac:dyDescent="0.25">
      <c r="A116" s="54">
        <v>13478</v>
      </c>
      <c r="B116" s="55" t="s">
        <v>441</v>
      </c>
      <c r="C116" s="56" t="s">
        <v>90</v>
      </c>
      <c r="D116" s="57" t="s">
        <v>3261</v>
      </c>
      <c r="E116" s="54" t="s">
        <v>513</v>
      </c>
      <c r="F116" s="54" t="s">
        <v>648</v>
      </c>
      <c r="G116" s="59">
        <v>79</v>
      </c>
      <c r="H116" s="39" t="str">
        <f t="shared" si="1"/>
        <v>134</v>
      </c>
    </row>
    <row r="117" spans="1:8" ht="16.5" customHeight="1" x14ac:dyDescent="0.25">
      <c r="A117" s="54">
        <v>15101</v>
      </c>
      <c r="B117" s="55" t="s">
        <v>36</v>
      </c>
      <c r="C117" s="56" t="s">
        <v>386</v>
      </c>
      <c r="D117" s="57" t="s">
        <v>3267</v>
      </c>
      <c r="E117" s="54" t="s">
        <v>512</v>
      </c>
      <c r="F117" s="54" t="s">
        <v>259</v>
      </c>
      <c r="G117" s="59">
        <v>801</v>
      </c>
      <c r="H117" s="39" t="str">
        <f t="shared" si="1"/>
        <v>151</v>
      </c>
    </row>
    <row r="118" spans="1:8" ht="16.5" customHeight="1" x14ac:dyDescent="0.25">
      <c r="A118" s="54">
        <v>15105</v>
      </c>
      <c r="B118" s="55" t="s">
        <v>28</v>
      </c>
      <c r="C118" s="56" t="s">
        <v>3190</v>
      </c>
      <c r="D118" s="57" t="s">
        <v>3265</v>
      </c>
      <c r="E118" s="54" t="s">
        <v>513</v>
      </c>
      <c r="F118" s="54" t="s">
        <v>259</v>
      </c>
      <c r="G118" s="59">
        <v>897</v>
      </c>
      <c r="H118" s="39" t="str">
        <f t="shared" si="1"/>
        <v>151</v>
      </c>
    </row>
    <row r="119" spans="1:8" ht="16.5" customHeight="1" x14ac:dyDescent="0.25">
      <c r="A119" s="54">
        <v>15113</v>
      </c>
      <c r="B119" s="55" t="s">
        <v>191</v>
      </c>
      <c r="C119" s="56" t="s">
        <v>104</v>
      </c>
      <c r="D119" s="57" t="s">
        <v>3262</v>
      </c>
      <c r="E119" s="54" t="s">
        <v>512</v>
      </c>
      <c r="F119" s="54" t="s">
        <v>3241</v>
      </c>
      <c r="G119" s="59">
        <v>71</v>
      </c>
      <c r="H119" s="39" t="str">
        <f t="shared" si="1"/>
        <v>151</v>
      </c>
    </row>
    <row r="120" spans="1:8" ht="16.5" customHeight="1" x14ac:dyDescent="0.25">
      <c r="A120" s="54" t="s">
        <v>607</v>
      </c>
      <c r="B120" s="55" t="s">
        <v>542</v>
      </c>
      <c r="C120" s="56" t="s">
        <v>90</v>
      </c>
      <c r="D120" s="57" t="s">
        <v>3271</v>
      </c>
      <c r="E120" s="54" t="s">
        <v>3275</v>
      </c>
      <c r="F120" s="54" t="s">
        <v>3214</v>
      </c>
      <c r="G120" s="59">
        <v>95</v>
      </c>
      <c r="H120" s="39" t="str">
        <f t="shared" si="1"/>
        <v>151</v>
      </c>
    </row>
    <row r="121" spans="1:8" ht="16.5" customHeight="1" x14ac:dyDescent="0.25">
      <c r="A121" s="54">
        <v>15211</v>
      </c>
      <c r="B121" s="55" t="s">
        <v>62</v>
      </c>
      <c r="C121" s="56" t="s">
        <v>90</v>
      </c>
      <c r="D121" s="57" t="s">
        <v>3262</v>
      </c>
      <c r="E121" s="54" t="s">
        <v>512</v>
      </c>
      <c r="F121" s="54" t="s">
        <v>3240</v>
      </c>
      <c r="G121" s="59">
        <v>95</v>
      </c>
      <c r="H121" s="39" t="str">
        <f t="shared" si="1"/>
        <v>152</v>
      </c>
    </row>
    <row r="122" spans="1:8" ht="16.5" customHeight="1" x14ac:dyDescent="0.25">
      <c r="A122" s="54">
        <v>15213</v>
      </c>
      <c r="B122" s="55" t="s">
        <v>442</v>
      </c>
      <c r="C122" s="56" t="s">
        <v>104</v>
      </c>
      <c r="D122" s="57" t="s">
        <v>3261</v>
      </c>
      <c r="E122" s="54" t="s">
        <v>513</v>
      </c>
      <c r="F122" s="54" t="s">
        <v>622</v>
      </c>
      <c r="G122" s="59">
        <v>95</v>
      </c>
      <c r="H122" s="39" t="str">
        <f t="shared" si="1"/>
        <v>152</v>
      </c>
    </row>
    <row r="123" spans="1:8" ht="16.5" customHeight="1" x14ac:dyDescent="0.25">
      <c r="A123" s="54">
        <v>15215</v>
      </c>
      <c r="B123" s="55" t="s">
        <v>746</v>
      </c>
      <c r="C123" s="56" t="s">
        <v>90</v>
      </c>
      <c r="D123" s="57" t="s">
        <v>3262</v>
      </c>
      <c r="E123" s="54" t="s">
        <v>512</v>
      </c>
      <c r="F123" s="54" t="s">
        <v>121</v>
      </c>
      <c r="G123" s="59">
        <v>106</v>
      </c>
      <c r="H123" s="39" t="str">
        <f t="shared" si="1"/>
        <v>152</v>
      </c>
    </row>
    <row r="124" spans="1:8" ht="16.5" customHeight="1" x14ac:dyDescent="0.25">
      <c r="A124" s="54">
        <v>15219</v>
      </c>
      <c r="B124" s="55" t="s">
        <v>443</v>
      </c>
      <c r="C124" s="56" t="s">
        <v>90</v>
      </c>
      <c r="D124" s="57" t="s">
        <v>3269</v>
      </c>
      <c r="E124" s="54" t="s">
        <v>513</v>
      </c>
      <c r="F124" s="54" t="s">
        <v>3224</v>
      </c>
      <c r="G124" s="59">
        <v>70</v>
      </c>
      <c r="H124" s="39" t="str">
        <f t="shared" si="1"/>
        <v>152</v>
      </c>
    </row>
    <row r="125" spans="1:8" ht="16.5" customHeight="1" x14ac:dyDescent="0.25">
      <c r="A125" s="54">
        <v>15305</v>
      </c>
      <c r="B125" s="55" t="s">
        <v>106</v>
      </c>
      <c r="C125" s="56" t="s">
        <v>89</v>
      </c>
      <c r="D125" s="57" t="s">
        <v>3263</v>
      </c>
      <c r="E125" s="54" t="s">
        <v>512</v>
      </c>
      <c r="F125" s="54" t="s">
        <v>630</v>
      </c>
      <c r="G125" s="59">
        <v>310</v>
      </c>
      <c r="H125" s="39" t="str">
        <f t="shared" si="1"/>
        <v>153</v>
      </c>
    </row>
    <row r="126" spans="1:8" ht="16.5" customHeight="1" x14ac:dyDescent="0.25">
      <c r="A126" s="54">
        <v>15308</v>
      </c>
      <c r="B126" s="55" t="s">
        <v>35</v>
      </c>
      <c r="C126" s="56" t="s">
        <v>3188</v>
      </c>
      <c r="D126" s="57" t="s">
        <v>3269</v>
      </c>
      <c r="E126" s="54" t="s">
        <v>513</v>
      </c>
      <c r="F126" s="54" t="s">
        <v>638</v>
      </c>
      <c r="G126" s="59">
        <v>170</v>
      </c>
      <c r="H126" s="39" t="str">
        <f t="shared" si="1"/>
        <v>153</v>
      </c>
    </row>
    <row r="127" spans="1:8" ht="16.5" customHeight="1" x14ac:dyDescent="0.25">
      <c r="A127" s="54">
        <v>15329</v>
      </c>
      <c r="B127" s="55" t="s">
        <v>328</v>
      </c>
      <c r="C127" s="56" t="s">
        <v>85</v>
      </c>
      <c r="D127" s="57" t="s">
        <v>3263</v>
      </c>
      <c r="E127" s="54" t="s">
        <v>3275</v>
      </c>
      <c r="F127" s="54" t="s">
        <v>511</v>
      </c>
      <c r="G127" s="59">
        <v>200</v>
      </c>
      <c r="H127" s="39" t="str">
        <f t="shared" si="1"/>
        <v>153</v>
      </c>
    </row>
    <row r="128" spans="1:8" ht="16.5" customHeight="1" x14ac:dyDescent="0.25">
      <c r="A128" s="54">
        <v>15332</v>
      </c>
      <c r="B128" s="55" t="s">
        <v>1729</v>
      </c>
      <c r="C128" s="56" t="s">
        <v>86</v>
      </c>
      <c r="D128" s="57" t="s">
        <v>3264</v>
      </c>
      <c r="E128" s="54" t="s">
        <v>512</v>
      </c>
      <c r="F128" s="54" t="s">
        <v>3282</v>
      </c>
      <c r="G128" s="59">
        <v>516</v>
      </c>
      <c r="H128" s="39" t="str">
        <f t="shared" si="1"/>
        <v>153</v>
      </c>
    </row>
    <row r="129" spans="1:8" ht="16.5" customHeight="1" x14ac:dyDescent="0.25">
      <c r="A129" s="54">
        <v>15388</v>
      </c>
      <c r="B129" s="55" t="s">
        <v>23</v>
      </c>
      <c r="C129" s="56" t="s">
        <v>3188</v>
      </c>
      <c r="D129" s="57" t="s">
        <v>3270</v>
      </c>
      <c r="E129" s="54" t="s">
        <v>513</v>
      </c>
      <c r="F129" s="54" t="s">
        <v>630</v>
      </c>
      <c r="G129" s="59">
        <v>169</v>
      </c>
      <c r="H129" s="39" t="str">
        <f t="shared" si="1"/>
        <v>153</v>
      </c>
    </row>
    <row r="130" spans="1:8" ht="16.5" customHeight="1" x14ac:dyDescent="0.25">
      <c r="A130" s="54">
        <v>15622</v>
      </c>
      <c r="B130" s="55" t="s">
        <v>329</v>
      </c>
      <c r="C130" s="56" t="s">
        <v>85</v>
      </c>
      <c r="D130" s="57" t="s">
        <v>3263</v>
      </c>
      <c r="E130" s="54" t="s">
        <v>512</v>
      </c>
      <c r="F130" s="54" t="s">
        <v>397</v>
      </c>
      <c r="G130" s="59">
        <v>186</v>
      </c>
      <c r="H130" s="39" t="str">
        <f t="shared" si="1"/>
        <v>156</v>
      </c>
    </row>
    <row r="131" spans="1:8" ht="16.5" customHeight="1" x14ac:dyDescent="0.25">
      <c r="A131" s="54">
        <v>15625</v>
      </c>
      <c r="B131" s="55" t="s">
        <v>444</v>
      </c>
      <c r="C131" s="56" t="s">
        <v>85</v>
      </c>
      <c r="D131" s="57" t="s">
        <v>3266</v>
      </c>
      <c r="E131" s="54" t="s">
        <v>513</v>
      </c>
      <c r="F131" s="54" t="s">
        <v>397</v>
      </c>
      <c r="G131" s="59">
        <v>185</v>
      </c>
      <c r="H131" s="39" t="str">
        <f t="shared" si="1"/>
        <v>156</v>
      </c>
    </row>
    <row r="132" spans="1:8" ht="16.5" customHeight="1" x14ac:dyDescent="0.25">
      <c r="A132" s="54">
        <v>15626</v>
      </c>
      <c r="B132" s="55" t="s">
        <v>445</v>
      </c>
      <c r="C132" s="56" t="s">
        <v>612</v>
      </c>
      <c r="D132" s="57" t="s">
        <v>3261</v>
      </c>
      <c r="E132" s="54" t="s">
        <v>513</v>
      </c>
      <c r="F132" s="54" t="s">
        <v>3219</v>
      </c>
      <c r="G132" s="59">
        <v>176</v>
      </c>
      <c r="H132" s="39" t="str">
        <f t="shared" si="1"/>
        <v>156</v>
      </c>
    </row>
    <row r="133" spans="1:8" ht="16.5" customHeight="1" x14ac:dyDescent="0.25">
      <c r="A133" s="54">
        <v>15627</v>
      </c>
      <c r="B133" s="55" t="s">
        <v>330</v>
      </c>
      <c r="C133" s="56" t="s">
        <v>85</v>
      </c>
      <c r="D133" s="57" t="s">
        <v>3264</v>
      </c>
      <c r="E133" s="54" t="s">
        <v>512</v>
      </c>
      <c r="F133" s="54" t="s">
        <v>3283</v>
      </c>
      <c r="G133" s="59">
        <v>194</v>
      </c>
      <c r="H133" s="39" t="str">
        <f t="shared" si="1"/>
        <v>156</v>
      </c>
    </row>
    <row r="134" spans="1:8" ht="16.5" customHeight="1" x14ac:dyDescent="0.25">
      <c r="A134" s="54">
        <v>15628</v>
      </c>
      <c r="B134" s="55" t="s">
        <v>573</v>
      </c>
      <c r="C134" s="56" t="s">
        <v>85</v>
      </c>
      <c r="D134" s="57" t="s">
        <v>3272</v>
      </c>
      <c r="E134" s="54" t="s">
        <v>512</v>
      </c>
      <c r="F134" s="54" t="s">
        <v>637</v>
      </c>
      <c r="G134" s="59">
        <v>179</v>
      </c>
      <c r="H134" s="39" t="str">
        <f t="shared" si="1"/>
        <v>156</v>
      </c>
    </row>
    <row r="135" spans="1:8" ht="16.5" customHeight="1" x14ac:dyDescent="0.25">
      <c r="A135" s="54">
        <v>15635</v>
      </c>
      <c r="B135" s="55" t="s">
        <v>177</v>
      </c>
      <c r="C135" s="56" t="s">
        <v>79</v>
      </c>
      <c r="D135" s="57" t="s">
        <v>3272</v>
      </c>
      <c r="E135" s="54" t="s">
        <v>512</v>
      </c>
      <c r="F135" s="54" t="s">
        <v>3244</v>
      </c>
      <c r="G135" s="59">
        <v>56</v>
      </c>
      <c r="H135" s="39" t="str">
        <f t="shared" si="1"/>
        <v>156</v>
      </c>
    </row>
    <row r="136" spans="1:8" ht="16.5" customHeight="1" x14ac:dyDescent="0.25">
      <c r="A136" s="54">
        <v>15636</v>
      </c>
      <c r="B136" s="55" t="s">
        <v>331</v>
      </c>
      <c r="C136" s="56" t="s">
        <v>85</v>
      </c>
      <c r="D136" s="57" t="s">
        <v>3270</v>
      </c>
      <c r="E136" s="54" t="s">
        <v>3284</v>
      </c>
      <c r="F136" s="54" t="s">
        <v>511</v>
      </c>
      <c r="G136" s="59">
        <v>205</v>
      </c>
      <c r="H136" s="39" t="str">
        <f t="shared" ref="H136:H199" si="2">LEFT(A136,3)</f>
        <v>156</v>
      </c>
    </row>
    <row r="137" spans="1:8" ht="16.5" customHeight="1" x14ac:dyDescent="0.25">
      <c r="A137" s="54">
        <v>15640</v>
      </c>
      <c r="B137" s="55" t="s">
        <v>211</v>
      </c>
      <c r="C137" s="56" t="s">
        <v>956</v>
      </c>
      <c r="D137" s="57" t="s">
        <v>3261</v>
      </c>
      <c r="E137" s="54" t="s">
        <v>512</v>
      </c>
      <c r="F137" s="54" t="s">
        <v>255</v>
      </c>
      <c r="G137" s="59">
        <v>263</v>
      </c>
      <c r="H137" s="39" t="str">
        <f t="shared" si="2"/>
        <v>156</v>
      </c>
    </row>
    <row r="138" spans="1:8" ht="16.5" customHeight="1" x14ac:dyDescent="0.25">
      <c r="A138" s="54">
        <v>15648</v>
      </c>
      <c r="B138" s="55" t="s">
        <v>24</v>
      </c>
      <c r="C138" s="56" t="s">
        <v>612</v>
      </c>
      <c r="D138" s="57" t="s">
        <v>3269</v>
      </c>
      <c r="E138" s="54" t="s">
        <v>513</v>
      </c>
      <c r="F138" s="54" t="s">
        <v>637</v>
      </c>
      <c r="G138" s="59">
        <v>177</v>
      </c>
      <c r="H138" s="39" t="str">
        <f t="shared" si="2"/>
        <v>156</v>
      </c>
    </row>
    <row r="139" spans="1:8" ht="16.5" customHeight="1" x14ac:dyDescent="0.25">
      <c r="A139" s="54" t="s">
        <v>959</v>
      </c>
      <c r="B139" s="55" t="s">
        <v>177</v>
      </c>
      <c r="C139" s="56" t="s">
        <v>75</v>
      </c>
      <c r="D139" s="57" t="s">
        <v>3266</v>
      </c>
      <c r="E139" s="54" t="s">
        <v>513</v>
      </c>
      <c r="F139" s="54" t="s">
        <v>3285</v>
      </c>
      <c r="G139" s="59">
        <v>12</v>
      </c>
      <c r="H139" s="39" t="str">
        <f t="shared" si="2"/>
        <v>156</v>
      </c>
    </row>
    <row r="140" spans="1:8" ht="16.5" customHeight="1" x14ac:dyDescent="0.25">
      <c r="A140" s="54" t="s">
        <v>332</v>
      </c>
      <c r="B140" s="55" t="s">
        <v>211</v>
      </c>
      <c r="C140" s="56" t="s">
        <v>84</v>
      </c>
      <c r="D140" s="57" t="s">
        <v>3272</v>
      </c>
      <c r="E140" s="54" t="s">
        <v>512</v>
      </c>
      <c r="F140" s="54" t="s">
        <v>3245</v>
      </c>
      <c r="G140" s="59">
        <v>138</v>
      </c>
      <c r="H140" s="39" t="str">
        <f t="shared" si="2"/>
        <v>156</v>
      </c>
    </row>
    <row r="141" spans="1:8" ht="16.5" customHeight="1" x14ac:dyDescent="0.25">
      <c r="A141" s="54">
        <v>15803</v>
      </c>
      <c r="B141" s="55" t="s">
        <v>333</v>
      </c>
      <c r="C141" s="56" t="s">
        <v>85</v>
      </c>
      <c r="D141" s="57" t="s">
        <v>3272</v>
      </c>
      <c r="E141" s="54" t="s">
        <v>512</v>
      </c>
      <c r="F141" s="54" t="s">
        <v>3230</v>
      </c>
      <c r="G141" s="59">
        <v>173</v>
      </c>
      <c r="H141" s="39" t="str">
        <f t="shared" si="2"/>
        <v>158</v>
      </c>
    </row>
    <row r="142" spans="1:8" ht="16.5" customHeight="1" x14ac:dyDescent="0.25">
      <c r="A142" s="54">
        <v>15807</v>
      </c>
      <c r="B142" s="55" t="s">
        <v>222</v>
      </c>
      <c r="C142" s="56" t="s">
        <v>85</v>
      </c>
      <c r="D142" s="57" t="s">
        <v>3261</v>
      </c>
      <c r="E142" s="54" t="s">
        <v>513</v>
      </c>
      <c r="F142" s="54" t="s">
        <v>511</v>
      </c>
      <c r="G142" s="59">
        <v>199</v>
      </c>
      <c r="H142" s="39" t="str">
        <f t="shared" si="2"/>
        <v>158</v>
      </c>
    </row>
    <row r="143" spans="1:8" ht="16.5" customHeight="1" x14ac:dyDescent="0.25">
      <c r="A143" s="54">
        <v>15811</v>
      </c>
      <c r="B143" s="55" t="s">
        <v>215</v>
      </c>
      <c r="C143" s="56" t="s">
        <v>87</v>
      </c>
      <c r="D143" s="57" t="s">
        <v>3271</v>
      </c>
      <c r="E143" s="54" t="s">
        <v>513</v>
      </c>
      <c r="F143" s="54" t="s">
        <v>630</v>
      </c>
      <c r="G143" s="59">
        <v>387</v>
      </c>
      <c r="H143" s="39" t="str">
        <f t="shared" si="2"/>
        <v>158</v>
      </c>
    </row>
    <row r="144" spans="1:8" ht="16.5" customHeight="1" x14ac:dyDescent="0.25">
      <c r="A144" s="54">
        <v>15816</v>
      </c>
      <c r="B144" s="55" t="s">
        <v>766</v>
      </c>
      <c r="C144" s="56" t="s">
        <v>80</v>
      </c>
      <c r="D144" s="57" t="s">
        <v>3266</v>
      </c>
      <c r="E144" s="54" t="s">
        <v>513</v>
      </c>
      <c r="F144" s="54" t="s">
        <v>3286</v>
      </c>
      <c r="G144" s="59">
        <v>20</v>
      </c>
      <c r="H144" s="39" t="str">
        <f t="shared" si="2"/>
        <v>158</v>
      </c>
    </row>
    <row r="145" spans="1:8" ht="16.5" customHeight="1" x14ac:dyDescent="0.25">
      <c r="A145" s="54">
        <v>15817</v>
      </c>
      <c r="B145" s="55" t="s">
        <v>216</v>
      </c>
      <c r="C145" s="56" t="s">
        <v>85</v>
      </c>
      <c r="D145" s="57" t="s">
        <v>3269</v>
      </c>
      <c r="E145" s="54" t="s">
        <v>513</v>
      </c>
      <c r="F145" s="54" t="s">
        <v>3225</v>
      </c>
      <c r="G145" s="59">
        <v>207</v>
      </c>
      <c r="H145" s="39" t="str">
        <f t="shared" si="2"/>
        <v>158</v>
      </c>
    </row>
    <row r="146" spans="1:8" ht="16.5" customHeight="1" x14ac:dyDescent="0.25">
      <c r="A146" s="54">
        <v>16108</v>
      </c>
      <c r="B146" s="55" t="s">
        <v>146</v>
      </c>
      <c r="C146" s="56" t="s">
        <v>89</v>
      </c>
      <c r="D146" s="57" t="s">
        <v>3262</v>
      </c>
      <c r="E146" s="54" t="s">
        <v>513</v>
      </c>
      <c r="F146" s="54" t="s">
        <v>260</v>
      </c>
      <c r="G146" s="59">
        <v>274</v>
      </c>
      <c r="H146" s="39" t="str">
        <f t="shared" si="2"/>
        <v>161</v>
      </c>
    </row>
    <row r="147" spans="1:8" ht="16.5" customHeight="1" x14ac:dyDescent="0.25">
      <c r="A147" s="54">
        <v>16131</v>
      </c>
      <c r="B147" s="55" t="s">
        <v>447</v>
      </c>
      <c r="C147" s="56" t="s">
        <v>75</v>
      </c>
      <c r="D147" s="57" t="s">
        <v>3261</v>
      </c>
      <c r="E147" s="54" t="s">
        <v>513</v>
      </c>
      <c r="F147" s="54" t="s">
        <v>388</v>
      </c>
      <c r="G147" s="59">
        <v>8</v>
      </c>
      <c r="H147" s="39" t="str">
        <f t="shared" si="2"/>
        <v>161</v>
      </c>
    </row>
    <row r="148" spans="1:8" ht="16.5" customHeight="1" x14ac:dyDescent="0.25">
      <c r="A148" s="54">
        <v>16132</v>
      </c>
      <c r="B148" s="55" t="s">
        <v>289</v>
      </c>
      <c r="C148" s="56" t="s">
        <v>89</v>
      </c>
      <c r="D148" s="57" t="s">
        <v>3263</v>
      </c>
      <c r="E148" s="54" t="s">
        <v>513</v>
      </c>
      <c r="F148" s="54" t="s">
        <v>623</v>
      </c>
      <c r="G148" s="59">
        <v>178</v>
      </c>
      <c r="H148" s="39" t="str">
        <f t="shared" si="2"/>
        <v>161</v>
      </c>
    </row>
    <row r="149" spans="1:8" ht="16.5" customHeight="1" x14ac:dyDescent="0.25">
      <c r="A149" s="54">
        <v>16134</v>
      </c>
      <c r="B149" s="55" t="s">
        <v>1869</v>
      </c>
      <c r="C149" s="56" t="s">
        <v>75</v>
      </c>
      <c r="D149" s="57" t="s">
        <v>3264</v>
      </c>
      <c r="E149" s="54" t="s">
        <v>512</v>
      </c>
      <c r="F149" s="54" t="s">
        <v>248</v>
      </c>
      <c r="G149" s="59">
        <v>18</v>
      </c>
      <c r="H149" s="39" t="str">
        <f t="shared" si="2"/>
        <v>161</v>
      </c>
    </row>
    <row r="150" spans="1:8" ht="16.5" customHeight="1" x14ac:dyDescent="0.25">
      <c r="A150" s="54">
        <v>16150</v>
      </c>
      <c r="B150" s="55" t="s">
        <v>1938</v>
      </c>
      <c r="C150" s="56" t="s">
        <v>75</v>
      </c>
      <c r="D150" s="57" t="s">
        <v>3265</v>
      </c>
      <c r="E150" s="54" t="s">
        <v>512</v>
      </c>
      <c r="F150" s="54" t="s">
        <v>395</v>
      </c>
      <c r="G150" s="59">
        <v>14</v>
      </c>
      <c r="H150" s="39" t="str">
        <f t="shared" si="2"/>
        <v>161</v>
      </c>
    </row>
    <row r="151" spans="1:8" ht="16.5" customHeight="1" x14ac:dyDescent="0.25">
      <c r="A151" s="54">
        <v>16154</v>
      </c>
      <c r="B151" s="55" t="s">
        <v>1874</v>
      </c>
      <c r="C151" s="56" t="s">
        <v>75</v>
      </c>
      <c r="D151" s="57" t="s">
        <v>3269</v>
      </c>
      <c r="E151" s="54" t="s">
        <v>513</v>
      </c>
      <c r="F151" s="54" t="s">
        <v>395</v>
      </c>
      <c r="G151" s="59">
        <v>5</v>
      </c>
      <c r="H151" s="39" t="str">
        <f t="shared" si="2"/>
        <v>161</v>
      </c>
    </row>
    <row r="152" spans="1:8" ht="16.5" customHeight="1" x14ac:dyDescent="0.25">
      <c r="A152" s="54">
        <v>16205</v>
      </c>
      <c r="B152" s="55" t="s">
        <v>775</v>
      </c>
      <c r="C152" s="56" t="s">
        <v>80</v>
      </c>
      <c r="D152" s="57" t="s">
        <v>3264</v>
      </c>
      <c r="E152" s="54" t="s">
        <v>512</v>
      </c>
      <c r="F152" s="54" t="s">
        <v>241</v>
      </c>
      <c r="G152" s="59">
        <v>11</v>
      </c>
      <c r="H152" s="39" t="str">
        <f t="shared" si="2"/>
        <v>162</v>
      </c>
    </row>
    <row r="153" spans="1:8" ht="16.5" customHeight="1" x14ac:dyDescent="0.25">
      <c r="A153" s="54">
        <v>16207</v>
      </c>
      <c r="B153" s="55" t="s">
        <v>41</v>
      </c>
      <c r="C153" s="56" t="s">
        <v>84</v>
      </c>
      <c r="D153" s="57" t="s">
        <v>3263</v>
      </c>
      <c r="E153" s="54" t="s">
        <v>512</v>
      </c>
      <c r="F153" s="54" t="s">
        <v>3234</v>
      </c>
      <c r="G153" s="59">
        <v>108</v>
      </c>
      <c r="H153" s="39" t="str">
        <f t="shared" si="2"/>
        <v>162</v>
      </c>
    </row>
    <row r="154" spans="1:8" ht="16.5" customHeight="1" x14ac:dyDescent="0.25">
      <c r="A154" s="54">
        <v>16210</v>
      </c>
      <c r="B154" s="55" t="s">
        <v>776</v>
      </c>
      <c r="C154" s="56" t="s">
        <v>75</v>
      </c>
      <c r="D154" s="57" t="s">
        <v>3266</v>
      </c>
      <c r="E154" s="54" t="s">
        <v>513</v>
      </c>
      <c r="F154" s="54" t="s">
        <v>398</v>
      </c>
      <c r="G154" s="59">
        <v>15</v>
      </c>
      <c r="H154" s="39" t="str">
        <f t="shared" si="2"/>
        <v>162</v>
      </c>
    </row>
    <row r="155" spans="1:8" ht="16.5" customHeight="1" x14ac:dyDescent="0.25">
      <c r="A155" s="54">
        <v>16221</v>
      </c>
      <c r="B155" s="55" t="s">
        <v>133</v>
      </c>
      <c r="C155" s="56" t="s">
        <v>75</v>
      </c>
      <c r="D155" s="57" t="s">
        <v>3269</v>
      </c>
      <c r="E155" s="54" t="s">
        <v>513</v>
      </c>
      <c r="F155" s="54" t="s">
        <v>398</v>
      </c>
      <c r="G155" s="59">
        <v>7</v>
      </c>
      <c r="H155" s="39" t="str">
        <f t="shared" si="2"/>
        <v>162</v>
      </c>
    </row>
    <row r="156" spans="1:8" ht="16.5" customHeight="1" x14ac:dyDescent="0.25">
      <c r="A156" s="54">
        <v>16236</v>
      </c>
      <c r="B156" s="55" t="s">
        <v>170</v>
      </c>
      <c r="C156" s="56" t="s">
        <v>75</v>
      </c>
      <c r="D156" s="57" t="s">
        <v>3265</v>
      </c>
      <c r="E156" s="54" t="s">
        <v>512</v>
      </c>
      <c r="F156" s="54" t="s">
        <v>388</v>
      </c>
      <c r="G156" s="59">
        <v>25</v>
      </c>
      <c r="H156" s="39" t="str">
        <f t="shared" si="2"/>
        <v>162</v>
      </c>
    </row>
    <row r="157" spans="1:8" ht="16.5" customHeight="1" x14ac:dyDescent="0.25">
      <c r="A157" s="54">
        <v>16239</v>
      </c>
      <c r="B157" s="55" t="s">
        <v>450</v>
      </c>
      <c r="C157" s="56" t="s">
        <v>90</v>
      </c>
      <c r="D157" s="57" t="s">
        <v>3270</v>
      </c>
      <c r="E157" s="54" t="s">
        <v>3275</v>
      </c>
      <c r="F157" s="54" t="s">
        <v>519</v>
      </c>
      <c r="G157" s="59">
        <v>74</v>
      </c>
      <c r="H157" s="39" t="str">
        <f t="shared" si="2"/>
        <v>162</v>
      </c>
    </row>
    <row r="158" spans="1:8" ht="16.5" customHeight="1" x14ac:dyDescent="0.25">
      <c r="A158" s="54">
        <v>16241</v>
      </c>
      <c r="B158" s="55" t="s">
        <v>550</v>
      </c>
      <c r="C158" s="56" t="s">
        <v>75</v>
      </c>
      <c r="D158" s="57" t="s">
        <v>3265</v>
      </c>
      <c r="E158" s="54" t="s">
        <v>512</v>
      </c>
      <c r="F158" s="54" t="s">
        <v>398</v>
      </c>
      <c r="G158" s="59">
        <v>35</v>
      </c>
      <c r="H158" s="39" t="str">
        <f t="shared" si="2"/>
        <v>162</v>
      </c>
    </row>
    <row r="159" spans="1:8" ht="16.5" customHeight="1" x14ac:dyDescent="0.25">
      <c r="A159" s="54">
        <v>16243</v>
      </c>
      <c r="B159" s="55" t="s">
        <v>1947</v>
      </c>
      <c r="C159" s="56" t="s">
        <v>75</v>
      </c>
      <c r="D159" s="57" t="s">
        <v>3266</v>
      </c>
      <c r="E159" s="54" t="s">
        <v>513</v>
      </c>
      <c r="F159" s="54" t="s">
        <v>398</v>
      </c>
      <c r="G159" s="59">
        <v>5</v>
      </c>
      <c r="H159" s="39" t="str">
        <f t="shared" si="2"/>
        <v>162</v>
      </c>
    </row>
    <row r="160" spans="1:8" ht="16.5" customHeight="1" x14ac:dyDescent="0.25">
      <c r="A160" s="54">
        <v>16246</v>
      </c>
      <c r="B160" s="55" t="s">
        <v>773</v>
      </c>
      <c r="C160" s="56" t="s">
        <v>75</v>
      </c>
      <c r="D160" s="57" t="s">
        <v>3270</v>
      </c>
      <c r="E160" s="54" t="s">
        <v>513</v>
      </c>
      <c r="F160" s="54" t="s">
        <v>3212</v>
      </c>
      <c r="G160" s="59">
        <v>39</v>
      </c>
      <c r="H160" s="39" t="str">
        <f t="shared" si="2"/>
        <v>162</v>
      </c>
    </row>
    <row r="161" spans="1:8" ht="16.5" customHeight="1" x14ac:dyDescent="0.25">
      <c r="A161" s="54">
        <v>16250</v>
      </c>
      <c r="B161" s="55" t="s">
        <v>551</v>
      </c>
      <c r="C161" s="56" t="s">
        <v>90</v>
      </c>
      <c r="D161" s="57" t="s">
        <v>3267</v>
      </c>
      <c r="E161" s="54" t="s">
        <v>513</v>
      </c>
      <c r="F161" s="54" t="s">
        <v>387</v>
      </c>
      <c r="G161" s="59">
        <v>53</v>
      </c>
      <c r="H161" s="39" t="str">
        <f t="shared" si="2"/>
        <v>162</v>
      </c>
    </row>
    <row r="162" spans="1:8" ht="16.5" customHeight="1" x14ac:dyDescent="0.25">
      <c r="A162" s="54">
        <v>16316</v>
      </c>
      <c r="B162" s="55" t="s">
        <v>336</v>
      </c>
      <c r="C162" s="56" t="s">
        <v>90</v>
      </c>
      <c r="D162" s="57" t="s">
        <v>3273</v>
      </c>
      <c r="E162" s="54" t="s">
        <v>512</v>
      </c>
      <c r="F162" s="54" t="s">
        <v>3234</v>
      </c>
      <c r="G162" s="59">
        <v>103</v>
      </c>
      <c r="H162" s="39" t="str">
        <f t="shared" si="2"/>
        <v>163</v>
      </c>
    </row>
    <row r="163" spans="1:8" s="37" customFormat="1" ht="16.5" customHeight="1" x14ac:dyDescent="0.25">
      <c r="A163" s="54">
        <v>16321</v>
      </c>
      <c r="B163" s="55" t="s">
        <v>554</v>
      </c>
      <c r="C163" s="56" t="s">
        <v>90</v>
      </c>
      <c r="D163" s="57" t="s">
        <v>3270</v>
      </c>
      <c r="E163" s="54" t="s">
        <v>3275</v>
      </c>
      <c r="F163" s="54" t="s">
        <v>3213</v>
      </c>
      <c r="G163" s="59">
        <v>50</v>
      </c>
      <c r="H163" s="39" t="str">
        <f t="shared" si="2"/>
        <v>163</v>
      </c>
    </row>
    <row r="164" spans="1:8" s="37" customFormat="1" ht="16.5" customHeight="1" x14ac:dyDescent="0.25">
      <c r="A164" s="54">
        <v>16337</v>
      </c>
      <c r="B164" s="55" t="s">
        <v>2059</v>
      </c>
      <c r="C164" s="56" t="s">
        <v>75</v>
      </c>
      <c r="D164" s="57" t="s">
        <v>3269</v>
      </c>
      <c r="E164" s="54" t="s">
        <v>513</v>
      </c>
      <c r="F164" s="54" t="s">
        <v>388</v>
      </c>
      <c r="G164" s="59">
        <v>22</v>
      </c>
      <c r="H164" s="39" t="str">
        <f t="shared" si="2"/>
        <v>163</v>
      </c>
    </row>
    <row r="165" spans="1:8" ht="16.5" customHeight="1" x14ac:dyDescent="0.25">
      <c r="A165" s="54">
        <v>16401</v>
      </c>
      <c r="B165" s="55" t="s">
        <v>147</v>
      </c>
      <c r="C165" s="56" t="s">
        <v>88</v>
      </c>
      <c r="D165" s="57" t="s">
        <v>3268</v>
      </c>
      <c r="E165" s="54" t="s">
        <v>513</v>
      </c>
      <c r="F165" s="54" t="s">
        <v>3258</v>
      </c>
      <c r="G165" s="59">
        <v>263</v>
      </c>
      <c r="H165" s="39" t="str">
        <f t="shared" si="2"/>
        <v>164</v>
      </c>
    </row>
    <row r="166" spans="1:8" ht="16.5" customHeight="1" x14ac:dyDescent="0.25">
      <c r="A166" s="54">
        <v>16403</v>
      </c>
      <c r="B166" s="55" t="s">
        <v>31</v>
      </c>
      <c r="C166" s="56" t="s">
        <v>88</v>
      </c>
      <c r="D166" s="57" t="s">
        <v>3264</v>
      </c>
      <c r="E166" s="54" t="s">
        <v>513</v>
      </c>
      <c r="F166" s="54" t="s">
        <v>235</v>
      </c>
      <c r="G166" s="59">
        <v>268</v>
      </c>
      <c r="H166" s="39" t="str">
        <f t="shared" si="2"/>
        <v>164</v>
      </c>
    </row>
    <row r="167" spans="1:8" ht="16.5" customHeight="1" x14ac:dyDescent="0.25">
      <c r="A167" s="54">
        <v>16406</v>
      </c>
      <c r="B167" s="55" t="s">
        <v>186</v>
      </c>
      <c r="C167" s="56" t="s">
        <v>80</v>
      </c>
      <c r="D167" s="57" t="s">
        <v>3261</v>
      </c>
      <c r="E167" s="54" t="s">
        <v>513</v>
      </c>
      <c r="F167" s="54" t="s">
        <v>390</v>
      </c>
      <c r="G167" s="59">
        <v>22</v>
      </c>
      <c r="H167" s="39" t="str">
        <f t="shared" si="2"/>
        <v>164</v>
      </c>
    </row>
    <row r="168" spans="1:8" ht="16.5" customHeight="1" x14ac:dyDescent="0.25">
      <c r="A168" s="54">
        <v>16409</v>
      </c>
      <c r="B168" s="55" t="s">
        <v>63</v>
      </c>
      <c r="C168" s="56" t="s">
        <v>90</v>
      </c>
      <c r="D168" s="57" t="s">
        <v>3263</v>
      </c>
      <c r="E168" s="54" t="s">
        <v>512</v>
      </c>
      <c r="F168" s="54" t="s">
        <v>647</v>
      </c>
      <c r="G168" s="59">
        <v>49</v>
      </c>
      <c r="H168" s="39" t="str">
        <f t="shared" si="2"/>
        <v>164</v>
      </c>
    </row>
    <row r="169" spans="1:8" ht="16.5" customHeight="1" x14ac:dyDescent="0.25">
      <c r="A169" s="54">
        <v>16415</v>
      </c>
      <c r="B169" s="55" t="s">
        <v>786</v>
      </c>
      <c r="C169" s="56" t="s">
        <v>75</v>
      </c>
      <c r="D169" s="57" t="s">
        <v>3265</v>
      </c>
      <c r="E169" s="54" t="s">
        <v>3275</v>
      </c>
      <c r="F169" s="54" t="s">
        <v>391</v>
      </c>
      <c r="G169" s="59">
        <v>12</v>
      </c>
      <c r="H169" s="39" t="str">
        <f t="shared" si="2"/>
        <v>164</v>
      </c>
    </row>
    <row r="170" spans="1:8" ht="16.5" customHeight="1" x14ac:dyDescent="0.25">
      <c r="A170" s="54">
        <v>16417</v>
      </c>
      <c r="B170" s="55" t="s">
        <v>561</v>
      </c>
      <c r="C170" s="56" t="s">
        <v>75</v>
      </c>
      <c r="D170" s="57" t="s">
        <v>3266</v>
      </c>
      <c r="E170" s="54" t="s">
        <v>513</v>
      </c>
      <c r="F170" s="54" t="s">
        <v>390</v>
      </c>
      <c r="G170" s="59">
        <v>31</v>
      </c>
      <c r="H170" s="39" t="str">
        <f t="shared" si="2"/>
        <v>164</v>
      </c>
    </row>
    <row r="171" spans="1:8" ht="16.5" customHeight="1" x14ac:dyDescent="0.25">
      <c r="A171" s="54">
        <v>16419</v>
      </c>
      <c r="B171" s="55" t="s">
        <v>787</v>
      </c>
      <c r="C171" s="56" t="s">
        <v>75</v>
      </c>
      <c r="D171" s="57" t="s">
        <v>3267</v>
      </c>
      <c r="E171" s="54" t="s">
        <v>513</v>
      </c>
      <c r="F171" s="54" t="s">
        <v>388</v>
      </c>
      <c r="G171" s="59">
        <v>30</v>
      </c>
      <c r="H171" s="39" t="str">
        <f t="shared" si="2"/>
        <v>164</v>
      </c>
    </row>
    <row r="172" spans="1:8" ht="16.5" customHeight="1" x14ac:dyDescent="0.25">
      <c r="A172" s="54">
        <v>16424</v>
      </c>
      <c r="B172" s="55" t="s">
        <v>562</v>
      </c>
      <c r="C172" s="56" t="s">
        <v>75</v>
      </c>
      <c r="D172" s="57" t="s">
        <v>3270</v>
      </c>
      <c r="E172" s="54" t="s">
        <v>513</v>
      </c>
      <c r="F172" s="54" t="s">
        <v>239</v>
      </c>
      <c r="G172" s="59">
        <v>23</v>
      </c>
      <c r="H172" s="39" t="str">
        <f t="shared" si="2"/>
        <v>164</v>
      </c>
    </row>
    <row r="173" spans="1:8" ht="16.5" customHeight="1" x14ac:dyDescent="0.25">
      <c r="A173" s="54">
        <v>16447</v>
      </c>
      <c r="B173" s="55" t="s">
        <v>30</v>
      </c>
      <c r="C173" s="56" t="s">
        <v>75</v>
      </c>
      <c r="D173" s="57" t="s">
        <v>3271</v>
      </c>
      <c r="E173" s="54" t="s">
        <v>513</v>
      </c>
      <c r="F173" s="54" t="s">
        <v>395</v>
      </c>
      <c r="G173" s="59">
        <v>23</v>
      </c>
      <c r="H173" s="39" t="str">
        <f t="shared" si="2"/>
        <v>164</v>
      </c>
    </row>
    <row r="174" spans="1:8" ht="16.5" customHeight="1" x14ac:dyDescent="0.25">
      <c r="A174" s="54">
        <v>16450</v>
      </c>
      <c r="B174" s="55" t="s">
        <v>1975</v>
      </c>
      <c r="C174" s="56" t="s">
        <v>75</v>
      </c>
      <c r="D174" s="57" t="s">
        <v>3269</v>
      </c>
      <c r="E174" s="54" t="s">
        <v>513</v>
      </c>
      <c r="F174" s="54" t="s">
        <v>390</v>
      </c>
      <c r="G174" s="59">
        <v>28</v>
      </c>
      <c r="H174" s="39" t="str">
        <f t="shared" si="2"/>
        <v>164</v>
      </c>
    </row>
    <row r="175" spans="1:8" ht="16.5" customHeight="1" x14ac:dyDescent="0.25">
      <c r="A175" s="54">
        <v>16451</v>
      </c>
      <c r="B175" s="55" t="s">
        <v>1930</v>
      </c>
      <c r="C175" s="56" t="s">
        <v>75</v>
      </c>
      <c r="D175" s="57" t="s">
        <v>3270</v>
      </c>
      <c r="E175" s="54" t="s">
        <v>513</v>
      </c>
      <c r="F175" s="54" t="s">
        <v>240</v>
      </c>
      <c r="G175" s="59">
        <v>28</v>
      </c>
      <c r="H175" s="39" t="str">
        <f t="shared" si="2"/>
        <v>164</v>
      </c>
    </row>
    <row r="176" spans="1:8" ht="16.5" customHeight="1" x14ac:dyDescent="0.25">
      <c r="A176" s="54">
        <v>16452</v>
      </c>
      <c r="B176" s="55" t="s">
        <v>2083</v>
      </c>
      <c r="C176" s="56" t="s">
        <v>75</v>
      </c>
      <c r="D176" s="57" t="s">
        <v>3271</v>
      </c>
      <c r="E176" s="54" t="s">
        <v>513</v>
      </c>
      <c r="F176" s="54" t="s">
        <v>398</v>
      </c>
      <c r="G176" s="59">
        <v>17</v>
      </c>
      <c r="H176" s="39" t="str">
        <f t="shared" si="2"/>
        <v>164</v>
      </c>
    </row>
    <row r="177" spans="1:9" ht="16.5" customHeight="1" x14ac:dyDescent="0.25">
      <c r="A177" s="54">
        <v>16509</v>
      </c>
      <c r="B177" s="55" t="s">
        <v>452</v>
      </c>
      <c r="C177" s="56" t="s">
        <v>75</v>
      </c>
      <c r="D177" s="57" t="s">
        <v>3266</v>
      </c>
      <c r="E177" s="54" t="s">
        <v>513</v>
      </c>
      <c r="F177" s="54" t="s">
        <v>391</v>
      </c>
      <c r="G177" s="59">
        <v>7</v>
      </c>
      <c r="H177" s="39" t="str">
        <f t="shared" si="2"/>
        <v>165</v>
      </c>
    </row>
    <row r="178" spans="1:9" ht="16.5" customHeight="1" x14ac:dyDescent="0.25">
      <c r="A178" s="54">
        <v>16531</v>
      </c>
      <c r="B178" s="55" t="s">
        <v>343</v>
      </c>
      <c r="C178" s="56" t="s">
        <v>75</v>
      </c>
      <c r="D178" s="57" t="s">
        <v>3273</v>
      </c>
      <c r="E178" s="54" t="s">
        <v>512</v>
      </c>
      <c r="F178" s="54" t="s">
        <v>390</v>
      </c>
      <c r="G178" s="59">
        <v>14</v>
      </c>
      <c r="H178" s="39" t="str">
        <f t="shared" si="2"/>
        <v>165</v>
      </c>
    </row>
    <row r="179" spans="1:9" ht="16.5" customHeight="1" x14ac:dyDescent="0.25">
      <c r="A179" s="54">
        <v>16537</v>
      </c>
      <c r="B179" s="55" t="s">
        <v>796</v>
      </c>
      <c r="C179" s="56" t="s">
        <v>75</v>
      </c>
      <c r="D179" s="57" t="s">
        <v>3272</v>
      </c>
      <c r="E179" s="54" t="s">
        <v>512</v>
      </c>
      <c r="F179" s="54" t="s">
        <v>398</v>
      </c>
      <c r="G179" s="59">
        <v>15</v>
      </c>
      <c r="H179" s="39" t="str">
        <f t="shared" si="2"/>
        <v>165</v>
      </c>
    </row>
    <row r="180" spans="1:9" ht="16.5" customHeight="1" x14ac:dyDescent="0.25">
      <c r="A180" s="54">
        <v>16541</v>
      </c>
      <c r="B180" s="55" t="s">
        <v>453</v>
      </c>
      <c r="C180" s="56" t="s">
        <v>75</v>
      </c>
      <c r="D180" s="57" t="s">
        <v>3271</v>
      </c>
      <c r="E180" s="54" t="s">
        <v>513</v>
      </c>
      <c r="F180" s="54" t="s">
        <v>388</v>
      </c>
      <c r="G180" s="59">
        <v>6</v>
      </c>
      <c r="H180" s="39" t="str">
        <f t="shared" si="2"/>
        <v>165</v>
      </c>
      <c r="I180" s="31"/>
    </row>
    <row r="181" spans="1:9" ht="16.5" customHeight="1" x14ac:dyDescent="0.25">
      <c r="A181" s="54">
        <v>16601</v>
      </c>
      <c r="B181" s="55" t="s">
        <v>171</v>
      </c>
      <c r="C181" s="56" t="s">
        <v>75</v>
      </c>
      <c r="D181" s="57" t="s">
        <v>3261</v>
      </c>
      <c r="E181" s="54" t="s">
        <v>512</v>
      </c>
      <c r="F181" s="54" t="s">
        <v>395</v>
      </c>
      <c r="G181" s="59">
        <v>20</v>
      </c>
      <c r="H181" s="39" t="str">
        <f t="shared" si="2"/>
        <v>166</v>
      </c>
    </row>
    <row r="182" spans="1:9" ht="16.5" customHeight="1" x14ac:dyDescent="0.25">
      <c r="A182" s="54">
        <v>16603</v>
      </c>
      <c r="B182" s="55" t="s">
        <v>209</v>
      </c>
      <c r="C182" s="56" t="s">
        <v>75</v>
      </c>
      <c r="D182" s="57" t="s">
        <v>3271</v>
      </c>
      <c r="E182" s="54" t="s">
        <v>512</v>
      </c>
      <c r="F182" s="54" t="s">
        <v>3220</v>
      </c>
      <c r="G182" s="59">
        <v>25</v>
      </c>
      <c r="H182" s="39" t="str">
        <f t="shared" si="2"/>
        <v>166</v>
      </c>
    </row>
    <row r="183" spans="1:9" ht="16.5" customHeight="1" x14ac:dyDescent="0.25">
      <c r="A183" s="54">
        <v>16610</v>
      </c>
      <c r="B183" s="55" t="s">
        <v>205</v>
      </c>
      <c r="C183" s="56" t="s">
        <v>75</v>
      </c>
      <c r="D183" s="57" t="s">
        <v>3270</v>
      </c>
      <c r="E183" s="54" t="s">
        <v>3275</v>
      </c>
      <c r="F183" s="54" t="s">
        <v>3212</v>
      </c>
      <c r="G183" s="59">
        <v>24</v>
      </c>
      <c r="H183" s="39" t="str">
        <f t="shared" si="2"/>
        <v>166</v>
      </c>
    </row>
    <row r="184" spans="1:9" ht="16.5" customHeight="1" x14ac:dyDescent="0.25">
      <c r="A184" s="54">
        <v>16612</v>
      </c>
      <c r="B184" s="55" t="s">
        <v>2012</v>
      </c>
      <c r="C184" s="56" t="s">
        <v>75</v>
      </c>
      <c r="D184" s="57" t="s">
        <v>3267</v>
      </c>
      <c r="E184" s="54" t="s">
        <v>513</v>
      </c>
      <c r="F184" s="54" t="s">
        <v>517</v>
      </c>
      <c r="G184" s="59">
        <v>2</v>
      </c>
      <c r="H184" s="39" t="str">
        <f t="shared" si="2"/>
        <v>166</v>
      </c>
    </row>
    <row r="185" spans="1:9" ht="16.5" customHeight="1" x14ac:dyDescent="0.25">
      <c r="A185" s="54">
        <v>16626</v>
      </c>
      <c r="B185" s="55" t="s">
        <v>2068</v>
      </c>
      <c r="C185" s="56" t="s">
        <v>75</v>
      </c>
      <c r="D185" s="57" t="s">
        <v>3266</v>
      </c>
      <c r="E185" s="54" t="s">
        <v>513</v>
      </c>
      <c r="F185" s="54" t="s">
        <v>395</v>
      </c>
      <c r="G185" s="59">
        <v>6</v>
      </c>
      <c r="H185" s="39" t="str">
        <f t="shared" si="2"/>
        <v>166</v>
      </c>
    </row>
    <row r="186" spans="1:9" ht="16.5" customHeight="1" x14ac:dyDescent="0.25">
      <c r="A186" s="54">
        <v>16633</v>
      </c>
      <c r="B186" s="55" t="s">
        <v>281</v>
      </c>
      <c r="C186" s="56" t="s">
        <v>75</v>
      </c>
      <c r="D186" s="57" t="s">
        <v>3262</v>
      </c>
      <c r="E186" s="54" t="s">
        <v>513</v>
      </c>
      <c r="F186" s="54" t="s">
        <v>3220</v>
      </c>
      <c r="G186" s="59">
        <v>24</v>
      </c>
      <c r="H186" s="39" t="str">
        <f t="shared" si="2"/>
        <v>166</v>
      </c>
    </row>
    <row r="187" spans="1:9" ht="16.5" customHeight="1" x14ac:dyDescent="0.25">
      <c r="A187" s="54">
        <v>16649</v>
      </c>
      <c r="B187" s="55" t="s">
        <v>456</v>
      </c>
      <c r="C187" s="56" t="s">
        <v>75</v>
      </c>
      <c r="D187" s="57" t="s">
        <v>3268</v>
      </c>
      <c r="E187" s="54" t="s">
        <v>512</v>
      </c>
      <c r="F187" s="54" t="s">
        <v>395</v>
      </c>
      <c r="G187" s="59">
        <v>15</v>
      </c>
      <c r="H187" s="39" t="str">
        <f t="shared" si="2"/>
        <v>166</v>
      </c>
    </row>
    <row r="188" spans="1:9" ht="16.5" customHeight="1" x14ac:dyDescent="0.25">
      <c r="A188" s="54">
        <v>16650</v>
      </c>
      <c r="B188" s="55" t="s">
        <v>344</v>
      </c>
      <c r="C188" s="56" t="s">
        <v>75</v>
      </c>
      <c r="D188" s="57" t="s">
        <v>3262</v>
      </c>
      <c r="E188" s="54" t="s">
        <v>512</v>
      </c>
      <c r="F188" s="54" t="s">
        <v>390</v>
      </c>
      <c r="G188" s="59">
        <v>15</v>
      </c>
      <c r="H188" s="39" t="str">
        <f t="shared" si="2"/>
        <v>166</v>
      </c>
    </row>
    <row r="189" spans="1:9" ht="16.5" customHeight="1" x14ac:dyDescent="0.25">
      <c r="A189" s="54">
        <v>16651</v>
      </c>
      <c r="B189" s="55" t="s">
        <v>565</v>
      </c>
      <c r="C189" s="56" t="s">
        <v>75</v>
      </c>
      <c r="D189" s="57" t="s">
        <v>3261</v>
      </c>
      <c r="E189" s="54" t="s">
        <v>513</v>
      </c>
      <c r="F189" s="54" t="s">
        <v>3220</v>
      </c>
      <c r="G189" s="59">
        <v>4</v>
      </c>
      <c r="H189" s="39" t="str">
        <f t="shared" si="2"/>
        <v>166</v>
      </c>
    </row>
    <row r="190" spans="1:9" ht="16.5" customHeight="1" x14ac:dyDescent="0.25">
      <c r="A190" s="54">
        <v>16655</v>
      </c>
      <c r="B190" s="55" t="s">
        <v>457</v>
      </c>
      <c r="C190" s="56" t="s">
        <v>75</v>
      </c>
      <c r="D190" s="57" t="s">
        <v>3269</v>
      </c>
      <c r="E190" s="54" t="s">
        <v>513</v>
      </c>
      <c r="F190" s="54" t="s">
        <v>3220</v>
      </c>
      <c r="G190" s="59">
        <v>3</v>
      </c>
      <c r="H190" s="39" t="str">
        <f t="shared" si="2"/>
        <v>166</v>
      </c>
    </row>
    <row r="191" spans="1:9" ht="16.5" customHeight="1" x14ac:dyDescent="0.25">
      <c r="A191" s="54">
        <v>16685</v>
      </c>
      <c r="B191" s="55" t="s">
        <v>568</v>
      </c>
      <c r="C191" s="56" t="s">
        <v>75</v>
      </c>
      <c r="D191" s="57" t="s">
        <v>3265</v>
      </c>
      <c r="E191" s="54" t="s">
        <v>513</v>
      </c>
      <c r="F191" s="54" t="s">
        <v>3220</v>
      </c>
      <c r="G191" s="59">
        <v>23</v>
      </c>
      <c r="H191" s="39" t="str">
        <f t="shared" si="2"/>
        <v>166</v>
      </c>
    </row>
    <row r="192" spans="1:9" ht="16.5" customHeight="1" x14ac:dyDescent="0.25">
      <c r="A192" s="54">
        <v>16692</v>
      </c>
      <c r="B192" s="55" t="s">
        <v>569</v>
      </c>
      <c r="C192" s="56" t="s">
        <v>75</v>
      </c>
      <c r="D192" s="57" t="s">
        <v>3264</v>
      </c>
      <c r="E192" s="54" t="s">
        <v>513</v>
      </c>
      <c r="F192" s="54" t="s">
        <v>3220</v>
      </c>
      <c r="G192" s="59">
        <v>25</v>
      </c>
      <c r="H192" s="39" t="str">
        <f t="shared" si="2"/>
        <v>166</v>
      </c>
    </row>
    <row r="193" spans="1:9" ht="16.5" customHeight="1" x14ac:dyDescent="0.25">
      <c r="A193" s="54">
        <v>16694</v>
      </c>
      <c r="B193" s="55" t="s">
        <v>345</v>
      </c>
      <c r="C193" s="56" t="s">
        <v>75</v>
      </c>
      <c r="D193" s="57" t="s">
        <v>3265</v>
      </c>
      <c r="E193" s="54" t="s">
        <v>512</v>
      </c>
      <c r="F193" s="54" t="s">
        <v>3220</v>
      </c>
      <c r="G193" s="59">
        <v>11</v>
      </c>
      <c r="H193" s="39" t="str">
        <f t="shared" si="2"/>
        <v>166</v>
      </c>
    </row>
    <row r="194" spans="1:9" ht="16.5" customHeight="1" x14ac:dyDescent="0.25">
      <c r="A194" s="54">
        <v>17102</v>
      </c>
      <c r="B194" s="55" t="s">
        <v>17</v>
      </c>
      <c r="C194" s="56" t="s">
        <v>3193</v>
      </c>
      <c r="D194" s="57" t="s">
        <v>3265</v>
      </c>
      <c r="E194" s="54" t="s">
        <v>512</v>
      </c>
      <c r="F194" s="54" t="s">
        <v>294</v>
      </c>
      <c r="G194" s="59">
        <v>89</v>
      </c>
      <c r="H194" s="39" t="str">
        <f t="shared" si="2"/>
        <v>171</v>
      </c>
    </row>
    <row r="195" spans="1:9" ht="16.5" customHeight="1" x14ac:dyDescent="0.25">
      <c r="A195" s="54">
        <v>17102</v>
      </c>
      <c r="B195" s="55" t="s">
        <v>17</v>
      </c>
      <c r="C195" s="56" t="s">
        <v>3192</v>
      </c>
      <c r="D195" s="57" t="s">
        <v>3265</v>
      </c>
      <c r="E195" s="54" t="s">
        <v>513</v>
      </c>
      <c r="F195" s="54" t="s">
        <v>294</v>
      </c>
      <c r="G195" s="59">
        <v>129</v>
      </c>
      <c r="H195" s="39" t="str">
        <f t="shared" si="2"/>
        <v>171</v>
      </c>
    </row>
    <row r="196" spans="1:9" ht="16.5" customHeight="1" x14ac:dyDescent="0.25">
      <c r="A196" s="54">
        <v>17102</v>
      </c>
      <c r="B196" s="55" t="s">
        <v>17</v>
      </c>
      <c r="C196" s="56" t="s">
        <v>3191</v>
      </c>
      <c r="D196" s="57" t="s">
        <v>3272</v>
      </c>
      <c r="E196" s="54" t="s">
        <v>512</v>
      </c>
      <c r="F196" s="54" t="s">
        <v>294</v>
      </c>
      <c r="G196" s="59">
        <v>130</v>
      </c>
      <c r="H196" s="39" t="str">
        <f t="shared" si="2"/>
        <v>171</v>
      </c>
    </row>
    <row r="197" spans="1:9" ht="16.5" customHeight="1" x14ac:dyDescent="0.25">
      <c r="A197" s="54">
        <v>17102</v>
      </c>
      <c r="B197" s="55" t="s">
        <v>17</v>
      </c>
      <c r="C197" s="56" t="s">
        <v>103</v>
      </c>
      <c r="D197" s="57" t="s">
        <v>3268</v>
      </c>
      <c r="E197" s="54" t="s">
        <v>512</v>
      </c>
      <c r="F197" s="54" t="s">
        <v>294</v>
      </c>
      <c r="G197" s="59">
        <v>134</v>
      </c>
      <c r="H197" s="39" t="str">
        <f t="shared" si="2"/>
        <v>171</v>
      </c>
      <c r="I197" s="31"/>
    </row>
    <row r="198" spans="1:9" ht="16.5" customHeight="1" x14ac:dyDescent="0.25">
      <c r="A198" s="54">
        <v>17102</v>
      </c>
      <c r="B198" s="55" t="s">
        <v>17</v>
      </c>
      <c r="C198" s="56" t="s">
        <v>617</v>
      </c>
      <c r="D198" s="57" t="s">
        <v>3268</v>
      </c>
      <c r="E198" s="54" t="s">
        <v>513</v>
      </c>
      <c r="F198" s="54" t="s">
        <v>294</v>
      </c>
      <c r="G198" s="59">
        <v>134</v>
      </c>
      <c r="H198" s="39" t="str">
        <f t="shared" si="2"/>
        <v>171</v>
      </c>
    </row>
    <row r="199" spans="1:9" ht="16.5" customHeight="1" x14ac:dyDescent="0.25">
      <c r="A199" s="54">
        <v>17102</v>
      </c>
      <c r="B199" s="55" t="s">
        <v>17</v>
      </c>
      <c r="C199" s="56" t="s">
        <v>84</v>
      </c>
      <c r="D199" s="57" t="s">
        <v>3271</v>
      </c>
      <c r="E199" s="54" t="s">
        <v>512</v>
      </c>
      <c r="F199" s="54" t="s">
        <v>294</v>
      </c>
      <c r="G199" s="59">
        <v>145</v>
      </c>
      <c r="H199" s="39" t="str">
        <f t="shared" si="2"/>
        <v>171</v>
      </c>
    </row>
    <row r="200" spans="1:9" ht="16.5" customHeight="1" x14ac:dyDescent="0.25">
      <c r="A200" s="54">
        <v>17102</v>
      </c>
      <c r="B200" s="55" t="s">
        <v>17</v>
      </c>
      <c r="C200" s="56" t="s">
        <v>157</v>
      </c>
      <c r="D200" s="57" t="s">
        <v>3271</v>
      </c>
      <c r="E200" s="54" t="s">
        <v>513</v>
      </c>
      <c r="F200" s="54" t="s">
        <v>294</v>
      </c>
      <c r="G200" s="59">
        <v>139</v>
      </c>
      <c r="H200" s="39" t="str">
        <f t="shared" ref="H200:H263" si="3">LEFT(A200,3)</f>
        <v>171</v>
      </c>
    </row>
    <row r="201" spans="1:9" ht="16.5" customHeight="1" x14ac:dyDescent="0.25">
      <c r="A201" s="54">
        <v>17104</v>
      </c>
      <c r="B201" s="55" t="s">
        <v>233</v>
      </c>
      <c r="C201" s="56" t="s">
        <v>84</v>
      </c>
      <c r="D201" s="57" t="s">
        <v>3266</v>
      </c>
      <c r="E201" s="54" t="s">
        <v>512</v>
      </c>
      <c r="F201" s="54" t="s">
        <v>294</v>
      </c>
      <c r="G201" s="59">
        <v>127</v>
      </c>
      <c r="H201" s="39" t="str">
        <f t="shared" si="3"/>
        <v>171</v>
      </c>
    </row>
    <row r="202" spans="1:9" ht="16.5" customHeight="1" x14ac:dyDescent="0.25">
      <c r="A202" s="54">
        <v>17104</v>
      </c>
      <c r="B202" s="55" t="s">
        <v>233</v>
      </c>
      <c r="C202" s="56" t="s">
        <v>157</v>
      </c>
      <c r="D202" s="57" t="s">
        <v>3266</v>
      </c>
      <c r="E202" s="54" t="s">
        <v>513</v>
      </c>
      <c r="F202" s="54" t="s">
        <v>294</v>
      </c>
      <c r="G202" s="59">
        <v>126</v>
      </c>
      <c r="H202" s="39" t="str">
        <f t="shared" si="3"/>
        <v>171</v>
      </c>
    </row>
    <row r="203" spans="1:9" ht="16.5" customHeight="1" x14ac:dyDescent="0.25">
      <c r="A203" s="54">
        <v>17200</v>
      </c>
      <c r="B203" s="55" t="s">
        <v>178</v>
      </c>
      <c r="C203" s="56" t="s">
        <v>89</v>
      </c>
      <c r="D203" s="57" t="s">
        <v>3261</v>
      </c>
      <c r="E203" s="54" t="s">
        <v>512</v>
      </c>
      <c r="F203" s="54" t="s">
        <v>404</v>
      </c>
      <c r="G203" s="59">
        <v>255</v>
      </c>
      <c r="H203" s="39" t="str">
        <f t="shared" si="3"/>
        <v>172</v>
      </c>
    </row>
    <row r="204" spans="1:9" ht="16.5" customHeight="1" x14ac:dyDescent="0.25">
      <c r="A204" s="54">
        <v>17206</v>
      </c>
      <c r="B204" s="55" t="s">
        <v>153</v>
      </c>
      <c r="C204" s="56" t="s">
        <v>228</v>
      </c>
      <c r="D204" s="57" t="s">
        <v>3265</v>
      </c>
      <c r="E204" s="54" t="s">
        <v>513</v>
      </c>
      <c r="F204" s="54" t="s">
        <v>120</v>
      </c>
      <c r="G204" s="59">
        <v>89</v>
      </c>
      <c r="H204" s="39" t="str">
        <f t="shared" si="3"/>
        <v>172</v>
      </c>
    </row>
    <row r="205" spans="1:9" ht="16.5" customHeight="1" x14ac:dyDescent="0.25">
      <c r="A205" s="54">
        <v>17226</v>
      </c>
      <c r="B205" s="55" t="s">
        <v>459</v>
      </c>
      <c r="C205" s="56" t="s">
        <v>92</v>
      </c>
      <c r="D205" s="57" t="s">
        <v>3267</v>
      </c>
      <c r="E205" s="54" t="s">
        <v>513</v>
      </c>
      <c r="F205" s="54" t="s">
        <v>12</v>
      </c>
      <c r="G205" s="59">
        <v>113</v>
      </c>
      <c r="H205" s="39" t="str">
        <f t="shared" si="3"/>
        <v>172</v>
      </c>
    </row>
    <row r="206" spans="1:9" ht="16.5" customHeight="1" x14ac:dyDescent="0.25">
      <c r="A206" s="54">
        <v>17232</v>
      </c>
      <c r="B206" s="55" t="s">
        <v>226</v>
      </c>
      <c r="C206" s="56" t="s">
        <v>3194</v>
      </c>
      <c r="D206" s="57" t="s">
        <v>3268</v>
      </c>
      <c r="E206" s="54" t="s">
        <v>3284</v>
      </c>
      <c r="F206" s="54" t="s">
        <v>295</v>
      </c>
      <c r="G206" s="59">
        <v>253</v>
      </c>
      <c r="H206" s="39" t="str">
        <f t="shared" si="3"/>
        <v>172</v>
      </c>
    </row>
    <row r="207" spans="1:9" ht="16.5" customHeight="1" x14ac:dyDescent="0.25">
      <c r="A207" s="54">
        <v>17233</v>
      </c>
      <c r="B207" s="55" t="s">
        <v>124</v>
      </c>
      <c r="C207" s="56" t="s">
        <v>89</v>
      </c>
      <c r="D207" s="57" t="s">
        <v>3263</v>
      </c>
      <c r="E207" s="54" t="s">
        <v>513</v>
      </c>
      <c r="F207" s="54" t="s">
        <v>621</v>
      </c>
      <c r="G207" s="59">
        <v>231</v>
      </c>
      <c r="H207" s="39" t="str">
        <f t="shared" si="3"/>
        <v>172</v>
      </c>
    </row>
    <row r="208" spans="1:9" ht="16.5" customHeight="1" x14ac:dyDescent="0.25">
      <c r="A208" s="54">
        <v>17234</v>
      </c>
      <c r="B208" s="55" t="s">
        <v>287</v>
      </c>
      <c r="C208" s="56" t="s">
        <v>609</v>
      </c>
      <c r="D208" s="57" t="s">
        <v>3262</v>
      </c>
      <c r="E208" s="54" t="s">
        <v>512</v>
      </c>
      <c r="F208" s="54" t="s">
        <v>396</v>
      </c>
      <c r="G208" s="59">
        <v>257</v>
      </c>
      <c r="H208" s="39" t="str">
        <f t="shared" si="3"/>
        <v>172</v>
      </c>
    </row>
    <row r="209" spans="1:8" ht="16.5" customHeight="1" x14ac:dyDescent="0.25">
      <c r="A209" s="54">
        <v>17236</v>
      </c>
      <c r="B209" s="55" t="s">
        <v>198</v>
      </c>
      <c r="C209" s="56" t="s">
        <v>89</v>
      </c>
      <c r="D209" s="57" t="s">
        <v>3264</v>
      </c>
      <c r="E209" s="54" t="s">
        <v>513</v>
      </c>
      <c r="F209" s="54" t="s">
        <v>261</v>
      </c>
      <c r="G209" s="59">
        <v>219</v>
      </c>
      <c r="H209" s="39" t="str">
        <f t="shared" si="3"/>
        <v>172</v>
      </c>
    </row>
    <row r="210" spans="1:8" ht="16.5" customHeight="1" x14ac:dyDescent="0.25">
      <c r="A210" s="54">
        <v>17301</v>
      </c>
      <c r="B210" s="55" t="s">
        <v>196</v>
      </c>
      <c r="C210" s="56" t="s">
        <v>83</v>
      </c>
      <c r="D210" s="57" t="s">
        <v>3263</v>
      </c>
      <c r="E210" s="54" t="s">
        <v>512</v>
      </c>
      <c r="F210" s="54" t="s">
        <v>261</v>
      </c>
      <c r="G210" s="59">
        <v>211</v>
      </c>
      <c r="H210" s="39" t="str">
        <f t="shared" si="3"/>
        <v>173</v>
      </c>
    </row>
    <row r="211" spans="1:8" ht="16.5" customHeight="1" x14ac:dyDescent="0.25">
      <c r="A211" s="54">
        <v>17314</v>
      </c>
      <c r="B211" s="55" t="s">
        <v>346</v>
      </c>
      <c r="C211" s="56" t="s">
        <v>85</v>
      </c>
      <c r="D211" s="57" t="s">
        <v>3264</v>
      </c>
      <c r="E211" s="54" t="s">
        <v>512</v>
      </c>
      <c r="F211" s="54" t="s">
        <v>3287</v>
      </c>
      <c r="G211" s="59">
        <v>195</v>
      </c>
      <c r="H211" s="39" t="str">
        <f t="shared" si="3"/>
        <v>173</v>
      </c>
    </row>
    <row r="212" spans="1:8" ht="16.5" customHeight="1" x14ac:dyDescent="0.25">
      <c r="A212" s="54">
        <v>17332</v>
      </c>
      <c r="B212" s="55" t="s">
        <v>461</v>
      </c>
      <c r="C212" s="56" t="s">
        <v>91</v>
      </c>
      <c r="D212" s="57" t="s">
        <v>3266</v>
      </c>
      <c r="E212" s="54" t="s">
        <v>513</v>
      </c>
      <c r="F212" s="54" t="s">
        <v>261</v>
      </c>
      <c r="G212" s="59">
        <v>156</v>
      </c>
      <c r="H212" s="39" t="str">
        <f t="shared" si="3"/>
        <v>173</v>
      </c>
    </row>
    <row r="213" spans="1:8" ht="16.5" customHeight="1" x14ac:dyDescent="0.25">
      <c r="A213" s="54">
        <v>17338</v>
      </c>
      <c r="B213" s="55" t="s">
        <v>464</v>
      </c>
      <c r="C213" s="56" t="s">
        <v>75</v>
      </c>
      <c r="D213" s="57" t="s">
        <v>3261</v>
      </c>
      <c r="E213" s="54" t="s">
        <v>513</v>
      </c>
      <c r="F213" s="54" t="s">
        <v>951</v>
      </c>
      <c r="G213" s="59">
        <v>54</v>
      </c>
      <c r="H213" s="39" t="str">
        <f t="shared" si="3"/>
        <v>173</v>
      </c>
    </row>
    <row r="214" spans="1:8" ht="16.5" customHeight="1" x14ac:dyDescent="0.25">
      <c r="A214" s="54">
        <v>17340</v>
      </c>
      <c r="B214" s="55" t="s">
        <v>462</v>
      </c>
      <c r="C214" s="56" t="s">
        <v>84</v>
      </c>
      <c r="D214" s="57" t="s">
        <v>3261</v>
      </c>
      <c r="E214" s="54" t="s">
        <v>513</v>
      </c>
      <c r="F214" s="54" t="s">
        <v>3288</v>
      </c>
      <c r="G214" s="59">
        <v>151</v>
      </c>
      <c r="H214" s="39" t="str">
        <f t="shared" si="3"/>
        <v>173</v>
      </c>
    </row>
    <row r="215" spans="1:8" ht="16.5" customHeight="1" x14ac:dyDescent="0.25">
      <c r="A215" s="54">
        <v>17405</v>
      </c>
      <c r="B215" s="55" t="s">
        <v>347</v>
      </c>
      <c r="C215" s="56" t="s">
        <v>90</v>
      </c>
      <c r="D215" s="57" t="s">
        <v>3263</v>
      </c>
      <c r="E215" s="54" t="s">
        <v>512</v>
      </c>
      <c r="F215" s="54" t="s">
        <v>120</v>
      </c>
      <c r="G215" s="59">
        <v>65</v>
      </c>
      <c r="H215" s="39" t="str">
        <f t="shared" si="3"/>
        <v>174</v>
      </c>
    </row>
    <row r="216" spans="1:8" ht="16.5" customHeight="1" x14ac:dyDescent="0.25">
      <c r="A216" s="54">
        <v>17409</v>
      </c>
      <c r="B216" s="55" t="s">
        <v>188</v>
      </c>
      <c r="C216" s="56" t="s">
        <v>75</v>
      </c>
      <c r="D216" s="57" t="s">
        <v>3267</v>
      </c>
      <c r="E216" s="54" t="s">
        <v>513</v>
      </c>
      <c r="F216" s="54" t="s">
        <v>119</v>
      </c>
      <c r="G216" s="59">
        <v>46</v>
      </c>
      <c r="H216" s="39" t="str">
        <f t="shared" si="3"/>
        <v>174</v>
      </c>
    </row>
    <row r="217" spans="1:8" ht="31.5" x14ac:dyDescent="0.25">
      <c r="A217" s="54">
        <v>17418</v>
      </c>
      <c r="B217" s="55" t="s">
        <v>463</v>
      </c>
      <c r="C217" s="56" t="s">
        <v>75</v>
      </c>
      <c r="D217" s="57" t="s">
        <v>3265</v>
      </c>
      <c r="E217" s="54" t="s">
        <v>3275</v>
      </c>
      <c r="F217" s="54" t="s">
        <v>120</v>
      </c>
      <c r="G217" s="59">
        <v>51</v>
      </c>
      <c r="H217" s="39" t="str">
        <f t="shared" si="3"/>
        <v>174</v>
      </c>
    </row>
    <row r="218" spans="1:8" ht="16.5" customHeight="1" x14ac:dyDescent="0.25">
      <c r="A218" s="54">
        <v>17419</v>
      </c>
      <c r="B218" s="55" t="s">
        <v>348</v>
      </c>
      <c r="C218" s="56" t="s">
        <v>160</v>
      </c>
      <c r="D218" s="57" t="s">
        <v>3265</v>
      </c>
      <c r="E218" s="54" t="s">
        <v>512</v>
      </c>
      <c r="F218" s="54" t="s">
        <v>120</v>
      </c>
      <c r="G218" s="59">
        <v>92</v>
      </c>
      <c r="H218" s="39" t="str">
        <f t="shared" si="3"/>
        <v>174</v>
      </c>
    </row>
    <row r="219" spans="1:8" ht="16.5" customHeight="1" x14ac:dyDescent="0.25">
      <c r="A219" s="54">
        <v>17423</v>
      </c>
      <c r="B219" s="55" t="s">
        <v>812</v>
      </c>
      <c r="C219" s="56" t="s">
        <v>75</v>
      </c>
      <c r="D219" s="57" t="s">
        <v>3265</v>
      </c>
      <c r="E219" s="54" t="s">
        <v>3275</v>
      </c>
      <c r="F219" s="54" t="s">
        <v>3289</v>
      </c>
      <c r="G219" s="59">
        <v>41</v>
      </c>
      <c r="H219" s="39" t="str">
        <f t="shared" si="3"/>
        <v>174</v>
      </c>
    </row>
    <row r="220" spans="1:8" ht="16.5" customHeight="1" x14ac:dyDescent="0.25">
      <c r="A220" s="54">
        <v>17430</v>
      </c>
      <c r="B220" s="55" t="s">
        <v>349</v>
      </c>
      <c r="C220" s="56" t="s">
        <v>90</v>
      </c>
      <c r="D220" s="57" t="s">
        <v>3264</v>
      </c>
      <c r="E220" s="54" t="s">
        <v>512</v>
      </c>
      <c r="F220" s="54" t="s">
        <v>120</v>
      </c>
      <c r="G220" s="60">
        <v>90</v>
      </c>
      <c r="H220" s="39" t="str">
        <f t="shared" si="3"/>
        <v>174</v>
      </c>
    </row>
    <row r="221" spans="1:8" ht="16.5" customHeight="1" x14ac:dyDescent="0.25">
      <c r="A221" s="54">
        <v>17431</v>
      </c>
      <c r="B221" s="55" t="s">
        <v>572</v>
      </c>
      <c r="C221" s="56" t="s">
        <v>79</v>
      </c>
      <c r="D221" s="57" t="s">
        <v>3269</v>
      </c>
      <c r="E221" s="54" t="s">
        <v>513</v>
      </c>
      <c r="F221" s="54" t="s">
        <v>119</v>
      </c>
      <c r="G221" s="59">
        <v>39</v>
      </c>
      <c r="H221" s="39" t="str">
        <f t="shared" si="3"/>
        <v>174</v>
      </c>
    </row>
    <row r="222" spans="1:8" ht="16.5" customHeight="1" x14ac:dyDescent="0.25">
      <c r="A222" s="54">
        <v>17432</v>
      </c>
      <c r="B222" s="55" t="s">
        <v>279</v>
      </c>
      <c r="C222" s="56" t="s">
        <v>83</v>
      </c>
      <c r="D222" s="57" t="s">
        <v>3262</v>
      </c>
      <c r="E222" s="54" t="s">
        <v>513</v>
      </c>
      <c r="F222" s="54" t="s">
        <v>399</v>
      </c>
      <c r="G222" s="59">
        <v>232</v>
      </c>
      <c r="H222" s="39" t="str">
        <f t="shared" si="3"/>
        <v>174</v>
      </c>
    </row>
    <row r="223" spans="1:8" ht="16.5" customHeight="1" x14ac:dyDescent="0.25">
      <c r="A223" s="54">
        <v>17433</v>
      </c>
      <c r="B223" s="55" t="s">
        <v>2290</v>
      </c>
      <c r="C223" s="56" t="s">
        <v>75</v>
      </c>
      <c r="D223" s="57" t="s">
        <v>3273</v>
      </c>
      <c r="E223" s="54" t="s">
        <v>512</v>
      </c>
      <c r="F223" s="54" t="s">
        <v>3247</v>
      </c>
      <c r="G223" s="59">
        <v>14</v>
      </c>
      <c r="H223" s="39" t="str">
        <f t="shared" si="3"/>
        <v>174</v>
      </c>
    </row>
    <row r="224" spans="1:8" ht="16.5" customHeight="1" x14ac:dyDescent="0.25">
      <c r="A224" s="54">
        <v>17434</v>
      </c>
      <c r="B224" s="55" t="s">
        <v>350</v>
      </c>
      <c r="C224" s="56" t="s">
        <v>3195</v>
      </c>
      <c r="D224" s="57" t="s">
        <v>3272</v>
      </c>
      <c r="E224" s="54" t="s">
        <v>512</v>
      </c>
      <c r="F224" s="54" t="s">
        <v>399</v>
      </c>
      <c r="G224" s="59">
        <v>276</v>
      </c>
      <c r="H224" s="39" t="str">
        <f t="shared" si="3"/>
        <v>174</v>
      </c>
    </row>
    <row r="225" spans="1:8" ht="16.5" customHeight="1" x14ac:dyDescent="0.25">
      <c r="A225" s="54">
        <v>17506</v>
      </c>
      <c r="B225" s="55" t="s">
        <v>32</v>
      </c>
      <c r="C225" s="56" t="s">
        <v>83</v>
      </c>
      <c r="D225" s="57" t="s">
        <v>3268</v>
      </c>
      <c r="E225" s="54" t="s">
        <v>513</v>
      </c>
      <c r="F225" s="54" t="s">
        <v>403</v>
      </c>
      <c r="G225" s="59">
        <v>226</v>
      </c>
      <c r="H225" s="39" t="str">
        <f t="shared" si="3"/>
        <v>175</v>
      </c>
    </row>
    <row r="226" spans="1:8" ht="16.5" customHeight="1" x14ac:dyDescent="0.25">
      <c r="A226" s="54">
        <v>17509</v>
      </c>
      <c r="B226" s="55" t="s">
        <v>351</v>
      </c>
      <c r="C226" s="56" t="s">
        <v>3206</v>
      </c>
      <c r="D226" s="57" t="s">
        <v>3270</v>
      </c>
      <c r="E226" s="54" t="s">
        <v>513</v>
      </c>
      <c r="F226" s="54" t="s">
        <v>256</v>
      </c>
      <c r="G226" s="59">
        <v>98</v>
      </c>
      <c r="H226" s="39" t="str">
        <f t="shared" si="3"/>
        <v>175</v>
      </c>
    </row>
    <row r="227" spans="1:8" ht="16.5" customHeight="1" x14ac:dyDescent="0.25">
      <c r="A227" s="54">
        <v>17523</v>
      </c>
      <c r="B227" s="55" t="s">
        <v>817</v>
      </c>
      <c r="C227" s="56" t="s">
        <v>78</v>
      </c>
      <c r="D227" s="57" t="s">
        <v>3273</v>
      </c>
      <c r="E227" s="54" t="s">
        <v>512</v>
      </c>
      <c r="F227" s="54" t="s">
        <v>951</v>
      </c>
      <c r="G227" s="59">
        <v>22</v>
      </c>
      <c r="H227" s="39" t="str">
        <f t="shared" si="3"/>
        <v>175</v>
      </c>
    </row>
    <row r="228" spans="1:8" ht="16.5" customHeight="1" x14ac:dyDescent="0.25">
      <c r="A228" s="54">
        <v>17526</v>
      </c>
      <c r="B228" s="55" t="s">
        <v>352</v>
      </c>
      <c r="C228" s="56" t="s">
        <v>90</v>
      </c>
      <c r="D228" s="57" t="s">
        <v>3265</v>
      </c>
      <c r="E228" s="54" t="s">
        <v>512</v>
      </c>
      <c r="F228" s="54" t="s">
        <v>520</v>
      </c>
      <c r="G228" s="59">
        <v>61</v>
      </c>
      <c r="H228" s="39" t="str">
        <f t="shared" si="3"/>
        <v>175</v>
      </c>
    </row>
    <row r="229" spans="1:8" ht="16.5" customHeight="1" x14ac:dyDescent="0.25">
      <c r="A229" s="54">
        <v>17540</v>
      </c>
      <c r="B229" s="55" t="s">
        <v>465</v>
      </c>
      <c r="C229" s="56" t="s">
        <v>92</v>
      </c>
      <c r="D229" s="57" t="s">
        <v>3271</v>
      </c>
      <c r="E229" s="54" t="s">
        <v>513</v>
      </c>
      <c r="F229" s="54" t="s">
        <v>12</v>
      </c>
      <c r="G229" s="59">
        <v>66</v>
      </c>
      <c r="H229" s="39" t="str">
        <f t="shared" si="3"/>
        <v>175</v>
      </c>
    </row>
    <row r="230" spans="1:8" ht="16.5" customHeight="1" x14ac:dyDescent="0.25">
      <c r="A230" s="54">
        <v>17542</v>
      </c>
      <c r="B230" s="55" t="s">
        <v>466</v>
      </c>
      <c r="C230" s="56" t="s">
        <v>90</v>
      </c>
      <c r="D230" s="57" t="s">
        <v>3270</v>
      </c>
      <c r="E230" s="54" t="s">
        <v>513</v>
      </c>
      <c r="F230" s="54" t="s">
        <v>12</v>
      </c>
      <c r="G230" s="59">
        <v>97</v>
      </c>
      <c r="H230" s="39" t="str">
        <f t="shared" si="3"/>
        <v>175</v>
      </c>
    </row>
    <row r="231" spans="1:8" ht="16.5" customHeight="1" x14ac:dyDescent="0.25">
      <c r="A231" s="54">
        <v>17543</v>
      </c>
      <c r="B231" s="55" t="s">
        <v>573</v>
      </c>
      <c r="C231" s="56" t="s">
        <v>611</v>
      </c>
      <c r="D231" s="57" t="s">
        <v>3265</v>
      </c>
      <c r="E231" s="54" t="s">
        <v>513</v>
      </c>
      <c r="F231" s="54" t="s">
        <v>295</v>
      </c>
      <c r="G231" s="59">
        <v>151</v>
      </c>
      <c r="H231" s="39" t="str">
        <f t="shared" si="3"/>
        <v>175</v>
      </c>
    </row>
    <row r="232" spans="1:8" ht="16.5" customHeight="1" x14ac:dyDescent="0.25">
      <c r="A232" s="54">
        <v>18124</v>
      </c>
      <c r="B232" s="55" t="s">
        <v>224</v>
      </c>
      <c r="C232" s="56" t="s">
        <v>3196</v>
      </c>
      <c r="D232" s="57" t="s">
        <v>3266</v>
      </c>
      <c r="E232" s="54" t="s">
        <v>512</v>
      </c>
      <c r="F232" s="54" t="s">
        <v>392</v>
      </c>
      <c r="G232" s="59">
        <v>2346</v>
      </c>
      <c r="H232" s="39" t="str">
        <f t="shared" si="3"/>
        <v>181</v>
      </c>
    </row>
    <row r="233" spans="1:8" ht="16.5" customHeight="1" x14ac:dyDescent="0.25">
      <c r="A233" s="54">
        <v>18125</v>
      </c>
      <c r="B233" s="55" t="s">
        <v>225</v>
      </c>
      <c r="C233" s="56" t="s">
        <v>386</v>
      </c>
      <c r="D233" s="57" t="s">
        <v>3268</v>
      </c>
      <c r="E233" s="54" t="s">
        <v>3284</v>
      </c>
      <c r="F233" s="54" t="s">
        <v>94</v>
      </c>
      <c r="G233" s="59">
        <v>804</v>
      </c>
      <c r="H233" s="39" t="str">
        <f t="shared" si="3"/>
        <v>181</v>
      </c>
    </row>
    <row r="234" spans="1:8" ht="16.5" customHeight="1" x14ac:dyDescent="0.25">
      <c r="A234" s="54">
        <v>18201</v>
      </c>
      <c r="B234" s="55" t="s">
        <v>227</v>
      </c>
      <c r="C234" s="56" t="s">
        <v>3197</v>
      </c>
      <c r="D234" s="57" t="s">
        <v>3261</v>
      </c>
      <c r="E234" s="54" t="s">
        <v>512</v>
      </c>
      <c r="F234" s="54" t="s">
        <v>392</v>
      </c>
      <c r="G234" s="59">
        <v>1627</v>
      </c>
      <c r="H234" s="39" t="str">
        <f t="shared" si="3"/>
        <v>182</v>
      </c>
    </row>
    <row r="235" spans="1:8" ht="16.5" customHeight="1" x14ac:dyDescent="0.25">
      <c r="A235" s="54">
        <v>18202</v>
      </c>
      <c r="B235" s="55" t="s">
        <v>154</v>
      </c>
      <c r="C235" s="56" t="s">
        <v>229</v>
      </c>
      <c r="D235" s="57" t="s">
        <v>3264</v>
      </c>
      <c r="E235" s="54" t="s">
        <v>3284</v>
      </c>
      <c r="F235" s="54" t="s">
        <v>297</v>
      </c>
      <c r="G235" s="59">
        <v>371</v>
      </c>
      <c r="H235" s="39" t="str">
        <f t="shared" si="3"/>
        <v>182</v>
      </c>
    </row>
    <row r="236" spans="1:8" ht="16.5" customHeight="1" x14ac:dyDescent="0.25">
      <c r="A236" s="54">
        <v>18302</v>
      </c>
      <c r="B236" s="55" t="s">
        <v>140</v>
      </c>
      <c r="C236" s="56" t="s">
        <v>75</v>
      </c>
      <c r="D236" s="57" t="s">
        <v>3262</v>
      </c>
      <c r="E236" s="54" t="s">
        <v>513</v>
      </c>
      <c r="F236" s="54" t="s">
        <v>246</v>
      </c>
      <c r="G236" s="59">
        <v>52</v>
      </c>
      <c r="H236" s="39" t="str">
        <f t="shared" si="3"/>
        <v>183</v>
      </c>
    </row>
    <row r="237" spans="1:8" ht="16.5" customHeight="1" x14ac:dyDescent="0.25">
      <c r="A237" s="54">
        <v>18304</v>
      </c>
      <c r="B237" s="55" t="s">
        <v>467</v>
      </c>
      <c r="C237" s="56" t="s">
        <v>86</v>
      </c>
      <c r="D237" s="57" t="s">
        <v>3264</v>
      </c>
      <c r="E237" s="54" t="s">
        <v>3284</v>
      </c>
      <c r="F237" s="54" t="s">
        <v>619</v>
      </c>
      <c r="G237" s="59">
        <v>410</v>
      </c>
      <c r="H237" s="39" t="str">
        <f t="shared" si="3"/>
        <v>183</v>
      </c>
    </row>
    <row r="238" spans="1:8" ht="16.5" customHeight="1" x14ac:dyDescent="0.25">
      <c r="A238" s="54">
        <v>18404</v>
      </c>
      <c r="B238" s="55" t="s">
        <v>64</v>
      </c>
      <c r="C238" s="56" t="s">
        <v>90</v>
      </c>
      <c r="D238" s="57" t="s">
        <v>3264</v>
      </c>
      <c r="E238" s="54" t="s">
        <v>513</v>
      </c>
      <c r="F238" s="54" t="s">
        <v>519</v>
      </c>
      <c r="G238" s="59">
        <v>89</v>
      </c>
      <c r="H238" s="39" t="str">
        <f t="shared" si="3"/>
        <v>184</v>
      </c>
    </row>
    <row r="239" spans="1:8" ht="16.5" customHeight="1" x14ac:dyDescent="0.25">
      <c r="A239" s="54">
        <v>18504</v>
      </c>
      <c r="B239" s="55" t="s">
        <v>280</v>
      </c>
      <c r="C239" s="56" t="s">
        <v>291</v>
      </c>
      <c r="D239" s="57" t="s">
        <v>3265</v>
      </c>
      <c r="E239" s="54" t="s">
        <v>513</v>
      </c>
      <c r="F239" s="54" t="s">
        <v>94</v>
      </c>
      <c r="G239" s="59">
        <v>856</v>
      </c>
      <c r="H239" s="39" t="str">
        <f t="shared" si="3"/>
        <v>185</v>
      </c>
    </row>
    <row r="240" spans="1:8" ht="16.5" customHeight="1" x14ac:dyDescent="0.25">
      <c r="A240" s="54">
        <v>19101</v>
      </c>
      <c r="B240" s="55" t="s">
        <v>468</v>
      </c>
      <c r="C240" s="56" t="s">
        <v>614</v>
      </c>
      <c r="D240" s="57" t="s">
        <v>3264</v>
      </c>
      <c r="E240" s="54" t="s">
        <v>512</v>
      </c>
      <c r="F240" s="54" t="s">
        <v>94</v>
      </c>
      <c r="G240" s="59">
        <v>1075</v>
      </c>
      <c r="H240" s="39" t="str">
        <f t="shared" si="3"/>
        <v>191</v>
      </c>
    </row>
    <row r="241" spans="1:8" ht="16.5" customHeight="1" x14ac:dyDescent="0.25">
      <c r="A241" s="54">
        <v>19110</v>
      </c>
      <c r="B241" s="55" t="s">
        <v>200</v>
      </c>
      <c r="C241" s="56" t="s">
        <v>90</v>
      </c>
      <c r="D241" s="57" t="s">
        <v>3261</v>
      </c>
      <c r="E241" s="54" t="s">
        <v>512</v>
      </c>
      <c r="F241" s="54" t="s">
        <v>3290</v>
      </c>
      <c r="G241" s="59">
        <v>96</v>
      </c>
      <c r="H241" s="39" t="str">
        <f t="shared" si="3"/>
        <v>191</v>
      </c>
    </row>
    <row r="242" spans="1:8" ht="16.5" customHeight="1" x14ac:dyDescent="0.25">
      <c r="A242" s="54">
        <v>19201</v>
      </c>
      <c r="B242" s="55" t="s">
        <v>13</v>
      </c>
      <c r="C242" s="56" t="s">
        <v>3198</v>
      </c>
      <c r="D242" s="57" t="s">
        <v>3270</v>
      </c>
      <c r="E242" s="54" t="s">
        <v>512</v>
      </c>
      <c r="F242" s="54" t="s">
        <v>392</v>
      </c>
      <c r="G242" s="59">
        <v>1343</v>
      </c>
      <c r="H242" s="39" t="str">
        <f t="shared" si="3"/>
        <v>192</v>
      </c>
    </row>
    <row r="243" spans="1:8" ht="16.5" customHeight="1" x14ac:dyDescent="0.25">
      <c r="A243" s="54">
        <v>19301</v>
      </c>
      <c r="B243" s="55" t="s">
        <v>148</v>
      </c>
      <c r="C243" s="56" t="s">
        <v>75</v>
      </c>
      <c r="D243" s="57" t="s">
        <v>3262</v>
      </c>
      <c r="E243" s="54" t="s">
        <v>512</v>
      </c>
      <c r="F243" s="54" t="s">
        <v>292</v>
      </c>
      <c r="G243" s="59">
        <v>102</v>
      </c>
      <c r="H243" s="39" t="str">
        <f t="shared" si="3"/>
        <v>193</v>
      </c>
    </row>
    <row r="244" spans="1:8" ht="16.5" customHeight="1" x14ac:dyDescent="0.25">
      <c r="A244" s="54">
        <v>19302</v>
      </c>
      <c r="B244" s="55" t="s">
        <v>264</v>
      </c>
      <c r="C244" s="56" t="s">
        <v>75</v>
      </c>
      <c r="D244" s="57" t="s">
        <v>3272</v>
      </c>
      <c r="E244" s="54" t="s">
        <v>513</v>
      </c>
      <c r="F244" s="54" t="s">
        <v>118</v>
      </c>
      <c r="G244" s="59">
        <v>50</v>
      </c>
      <c r="H244" s="39" t="str">
        <f t="shared" si="3"/>
        <v>193</v>
      </c>
    </row>
    <row r="245" spans="1:8" ht="16.5" customHeight="1" x14ac:dyDescent="0.25">
      <c r="A245" s="54">
        <v>19303</v>
      </c>
      <c r="B245" s="55" t="s">
        <v>578</v>
      </c>
      <c r="C245" s="56" t="s">
        <v>93</v>
      </c>
      <c r="D245" s="57" t="s">
        <v>3265</v>
      </c>
      <c r="E245" s="54" t="s">
        <v>512</v>
      </c>
      <c r="F245" s="54" t="s">
        <v>94</v>
      </c>
      <c r="G245" s="59">
        <v>1164</v>
      </c>
      <c r="H245" s="39" t="str">
        <f t="shared" si="3"/>
        <v>193</v>
      </c>
    </row>
    <row r="246" spans="1:8" ht="16.5" customHeight="1" x14ac:dyDescent="0.25">
      <c r="A246" s="54">
        <v>19401</v>
      </c>
      <c r="B246" s="55" t="s">
        <v>469</v>
      </c>
      <c r="C246" s="56" t="s">
        <v>3199</v>
      </c>
      <c r="D246" s="57" t="s">
        <v>3272</v>
      </c>
      <c r="E246" s="54" t="s">
        <v>513</v>
      </c>
      <c r="F246" s="54" t="s">
        <v>392</v>
      </c>
      <c r="G246" s="59">
        <v>1864</v>
      </c>
      <c r="H246" s="39" t="str">
        <f t="shared" si="3"/>
        <v>194</v>
      </c>
    </row>
    <row r="247" spans="1:8" ht="16.5" customHeight="1" x14ac:dyDescent="0.25">
      <c r="A247" s="54">
        <v>19501</v>
      </c>
      <c r="B247" s="55" t="s">
        <v>579</v>
      </c>
      <c r="C247" s="56" t="s">
        <v>3200</v>
      </c>
      <c r="D247" s="57" t="s">
        <v>3268</v>
      </c>
      <c r="E247" s="54" t="s">
        <v>513</v>
      </c>
      <c r="F247" s="54" t="s">
        <v>94</v>
      </c>
      <c r="G247" s="59">
        <v>1239</v>
      </c>
      <c r="H247" s="39" t="str">
        <f t="shared" si="3"/>
        <v>195</v>
      </c>
    </row>
    <row r="248" spans="1:8" ht="16.5" customHeight="1" x14ac:dyDescent="0.25">
      <c r="A248" s="54">
        <v>22151</v>
      </c>
      <c r="B248" s="55" t="s">
        <v>204</v>
      </c>
      <c r="C248" s="56" t="s">
        <v>90</v>
      </c>
      <c r="D248" s="57" t="s">
        <v>3263</v>
      </c>
      <c r="E248" s="54" t="s">
        <v>512</v>
      </c>
      <c r="F248" s="54" t="s">
        <v>633</v>
      </c>
      <c r="G248" s="59">
        <v>63</v>
      </c>
      <c r="H248" s="39" t="str">
        <f t="shared" si="3"/>
        <v>221</v>
      </c>
    </row>
    <row r="249" spans="1:8" ht="16.5" customHeight="1" x14ac:dyDescent="0.25">
      <c r="A249" s="54">
        <v>22154</v>
      </c>
      <c r="B249" s="55" t="s">
        <v>136</v>
      </c>
      <c r="C249" s="56" t="s">
        <v>75</v>
      </c>
      <c r="D249" s="57" t="s">
        <v>3262</v>
      </c>
      <c r="E249" s="54" t="s">
        <v>512</v>
      </c>
      <c r="F249" s="54" t="s">
        <v>634</v>
      </c>
      <c r="G249" s="59">
        <v>15</v>
      </c>
      <c r="H249" s="39" t="str">
        <f t="shared" si="3"/>
        <v>221</v>
      </c>
    </row>
    <row r="250" spans="1:8" ht="16.5" customHeight="1" x14ac:dyDescent="0.25">
      <c r="A250" s="54">
        <v>22156</v>
      </c>
      <c r="B250" s="55" t="s">
        <v>470</v>
      </c>
      <c r="C250" s="56" t="s">
        <v>90</v>
      </c>
      <c r="D250" s="57" t="s">
        <v>3267</v>
      </c>
      <c r="E250" s="54" t="s">
        <v>513</v>
      </c>
      <c r="F250" s="54" t="s">
        <v>3214</v>
      </c>
      <c r="G250" s="59">
        <v>90</v>
      </c>
      <c r="H250" s="39" t="str">
        <f t="shared" si="3"/>
        <v>221</v>
      </c>
    </row>
    <row r="251" spans="1:8" ht="16.5" customHeight="1" x14ac:dyDescent="0.25">
      <c r="A251" s="54">
        <v>22157</v>
      </c>
      <c r="B251" s="55" t="s">
        <v>471</v>
      </c>
      <c r="C251" s="56" t="s">
        <v>90</v>
      </c>
      <c r="D251" s="57" t="s">
        <v>3266</v>
      </c>
      <c r="E251" s="54" t="s">
        <v>513</v>
      </c>
      <c r="F251" s="54" t="s">
        <v>3215</v>
      </c>
      <c r="G251" s="59">
        <v>80</v>
      </c>
      <c r="H251" s="39" t="str">
        <f t="shared" si="3"/>
        <v>221</v>
      </c>
    </row>
    <row r="252" spans="1:8" ht="16.5" customHeight="1" x14ac:dyDescent="0.25">
      <c r="A252" s="54">
        <v>22160</v>
      </c>
      <c r="B252" s="55" t="s">
        <v>834</v>
      </c>
      <c r="C252" s="56" t="s">
        <v>75</v>
      </c>
      <c r="D252" s="57" t="s">
        <v>3264</v>
      </c>
      <c r="E252" s="54" t="s">
        <v>512</v>
      </c>
      <c r="F252" s="54" t="s">
        <v>254</v>
      </c>
      <c r="G252" s="59">
        <v>26</v>
      </c>
      <c r="H252" s="39" t="str">
        <f t="shared" si="3"/>
        <v>221</v>
      </c>
    </row>
    <row r="253" spans="1:8" ht="16.5" customHeight="1" x14ac:dyDescent="0.25">
      <c r="A253" s="54">
        <v>22161</v>
      </c>
      <c r="B253" s="55" t="s">
        <v>580</v>
      </c>
      <c r="C253" s="56" t="s">
        <v>75</v>
      </c>
      <c r="D253" s="57" t="s">
        <v>3261</v>
      </c>
      <c r="E253" s="54" t="s">
        <v>513</v>
      </c>
      <c r="F253" s="54" t="s">
        <v>161</v>
      </c>
      <c r="G253" s="59">
        <v>11</v>
      </c>
      <c r="H253" s="39" t="str">
        <f t="shared" si="3"/>
        <v>221</v>
      </c>
    </row>
    <row r="254" spans="1:8" ht="16.5" customHeight="1" x14ac:dyDescent="0.25">
      <c r="A254" s="54">
        <v>22162</v>
      </c>
      <c r="B254" s="55" t="s">
        <v>581</v>
      </c>
      <c r="C254" s="56" t="s">
        <v>75</v>
      </c>
      <c r="D254" s="57" t="s">
        <v>3269</v>
      </c>
      <c r="E254" s="54" t="s">
        <v>513</v>
      </c>
      <c r="F254" s="54" t="s">
        <v>162</v>
      </c>
      <c r="G254" s="59">
        <v>21</v>
      </c>
      <c r="H254" s="39" t="str">
        <f t="shared" si="3"/>
        <v>221</v>
      </c>
    </row>
    <row r="255" spans="1:8" ht="16.5" customHeight="1" x14ac:dyDescent="0.25">
      <c r="A255" s="54">
        <v>22165</v>
      </c>
      <c r="B255" s="55" t="s">
        <v>173</v>
      </c>
      <c r="C255" s="56" t="s">
        <v>75</v>
      </c>
      <c r="D255" s="57" t="s">
        <v>3270</v>
      </c>
      <c r="E255" s="54" t="s">
        <v>513</v>
      </c>
      <c r="F255" s="54" t="s">
        <v>257</v>
      </c>
      <c r="G255" s="59">
        <v>18</v>
      </c>
      <c r="H255" s="39" t="str">
        <f t="shared" si="3"/>
        <v>221</v>
      </c>
    </row>
    <row r="256" spans="1:8" ht="16.5" customHeight="1" x14ac:dyDescent="0.25">
      <c r="A256" s="54">
        <v>22169</v>
      </c>
      <c r="B256" s="55" t="s">
        <v>582</v>
      </c>
      <c r="C256" s="56" t="s">
        <v>229</v>
      </c>
      <c r="D256" s="57" t="s">
        <v>3268</v>
      </c>
      <c r="E256" s="54" t="s">
        <v>513</v>
      </c>
      <c r="F256" s="54" t="s">
        <v>3256</v>
      </c>
      <c r="G256" s="59">
        <v>389</v>
      </c>
      <c r="H256" s="39" t="str">
        <f t="shared" si="3"/>
        <v>221</v>
      </c>
    </row>
    <row r="257" spans="1:8" ht="16.5" customHeight="1" x14ac:dyDescent="0.25">
      <c r="A257" s="54">
        <v>22174</v>
      </c>
      <c r="B257" s="55" t="s">
        <v>2399</v>
      </c>
      <c r="C257" s="56" t="s">
        <v>90</v>
      </c>
      <c r="D257" s="57" t="s">
        <v>3265</v>
      </c>
      <c r="E257" s="54" t="s">
        <v>512</v>
      </c>
      <c r="F257" s="54" t="s">
        <v>243</v>
      </c>
      <c r="G257" s="59">
        <v>60</v>
      </c>
      <c r="H257" s="39" t="str">
        <f t="shared" si="3"/>
        <v>221</v>
      </c>
    </row>
    <row r="258" spans="1:8" ht="16.5" customHeight="1" x14ac:dyDescent="0.25">
      <c r="A258" s="54">
        <v>22201</v>
      </c>
      <c r="B258" s="55" t="s">
        <v>149</v>
      </c>
      <c r="C258" s="56" t="s">
        <v>75</v>
      </c>
      <c r="D258" s="57" t="s">
        <v>3269</v>
      </c>
      <c r="E258" s="54" t="s">
        <v>513</v>
      </c>
      <c r="F258" s="54" t="s">
        <v>293</v>
      </c>
      <c r="G258" s="59">
        <v>47</v>
      </c>
      <c r="H258" s="39" t="str">
        <f t="shared" si="3"/>
        <v>222</v>
      </c>
    </row>
    <row r="259" spans="1:8" ht="16.5" customHeight="1" x14ac:dyDescent="0.25">
      <c r="A259" s="54">
        <v>22233</v>
      </c>
      <c r="B259" s="55" t="s">
        <v>472</v>
      </c>
      <c r="C259" s="56" t="s">
        <v>75</v>
      </c>
      <c r="D259" s="57" t="s">
        <v>3267</v>
      </c>
      <c r="E259" s="54" t="s">
        <v>513</v>
      </c>
      <c r="F259" s="54" t="s">
        <v>122</v>
      </c>
      <c r="G259" s="59">
        <v>35</v>
      </c>
      <c r="H259" s="39" t="str">
        <f t="shared" si="3"/>
        <v>222</v>
      </c>
    </row>
    <row r="260" spans="1:8" ht="16.5" customHeight="1" x14ac:dyDescent="0.25">
      <c r="A260" s="54">
        <v>22236</v>
      </c>
      <c r="B260" s="55" t="s">
        <v>474</v>
      </c>
      <c r="C260" s="56" t="s">
        <v>75</v>
      </c>
      <c r="D260" s="57" t="s">
        <v>3271</v>
      </c>
      <c r="E260" s="54" t="s">
        <v>513</v>
      </c>
      <c r="F260" s="54" t="s">
        <v>252</v>
      </c>
      <c r="G260" s="59">
        <v>30</v>
      </c>
      <c r="H260" s="39" t="str">
        <f t="shared" si="3"/>
        <v>222</v>
      </c>
    </row>
    <row r="261" spans="1:8" ht="16.5" customHeight="1" x14ac:dyDescent="0.25">
      <c r="A261" s="54">
        <v>22237</v>
      </c>
      <c r="B261" s="55" t="s">
        <v>354</v>
      </c>
      <c r="C261" s="56" t="s">
        <v>75</v>
      </c>
      <c r="D261" s="57" t="s">
        <v>3261</v>
      </c>
      <c r="E261" s="54" t="s">
        <v>513</v>
      </c>
      <c r="F261" s="54" t="s">
        <v>641</v>
      </c>
      <c r="G261" s="59">
        <v>33</v>
      </c>
      <c r="H261" s="39" t="str">
        <f t="shared" si="3"/>
        <v>222</v>
      </c>
    </row>
    <row r="262" spans="1:8" ht="16.5" customHeight="1" x14ac:dyDescent="0.25">
      <c r="A262" s="54">
        <v>22238</v>
      </c>
      <c r="B262" s="55" t="s">
        <v>841</v>
      </c>
      <c r="C262" s="56" t="s">
        <v>75</v>
      </c>
      <c r="D262" s="57" t="s">
        <v>3264</v>
      </c>
      <c r="E262" s="54" t="s">
        <v>512</v>
      </c>
      <c r="F262" s="54" t="s">
        <v>952</v>
      </c>
      <c r="G262" s="59">
        <v>30</v>
      </c>
      <c r="H262" s="39" t="str">
        <f t="shared" si="3"/>
        <v>222</v>
      </c>
    </row>
    <row r="263" spans="1:8" ht="16.5" customHeight="1" x14ac:dyDescent="0.25">
      <c r="A263" s="54">
        <v>22246</v>
      </c>
      <c r="B263" s="55" t="s">
        <v>583</v>
      </c>
      <c r="C263" s="56" t="s">
        <v>75</v>
      </c>
      <c r="D263" s="57" t="s">
        <v>3269</v>
      </c>
      <c r="E263" s="54" t="s">
        <v>513</v>
      </c>
      <c r="F263" s="54" t="s">
        <v>641</v>
      </c>
      <c r="G263" s="59">
        <v>23</v>
      </c>
      <c r="H263" s="39" t="str">
        <f t="shared" si="3"/>
        <v>222</v>
      </c>
    </row>
    <row r="264" spans="1:8" ht="16.5" customHeight="1" x14ac:dyDescent="0.25">
      <c r="A264" s="54">
        <v>22247</v>
      </c>
      <c r="B264" s="55" t="s">
        <v>823</v>
      </c>
      <c r="C264" s="56" t="s">
        <v>85</v>
      </c>
      <c r="D264" s="57" t="s">
        <v>3272</v>
      </c>
      <c r="E264" s="54" t="s">
        <v>512</v>
      </c>
      <c r="F264" s="54" t="s">
        <v>3214</v>
      </c>
      <c r="G264" s="59">
        <v>126</v>
      </c>
      <c r="H264" s="39" t="str">
        <f t="shared" ref="H264:H327" si="4">LEFT(A264,3)</f>
        <v>222</v>
      </c>
    </row>
    <row r="265" spans="1:8" ht="16.5" customHeight="1" x14ac:dyDescent="0.25">
      <c r="A265" s="54">
        <v>22347</v>
      </c>
      <c r="B265" s="55" t="s">
        <v>356</v>
      </c>
      <c r="C265" s="56" t="s">
        <v>83</v>
      </c>
      <c r="D265" s="57" t="s">
        <v>3270</v>
      </c>
      <c r="E265" s="54" t="s">
        <v>3284</v>
      </c>
      <c r="F265" s="54" t="s">
        <v>3249</v>
      </c>
      <c r="G265" s="59">
        <v>252</v>
      </c>
      <c r="H265" s="39" t="str">
        <f t="shared" si="4"/>
        <v>223</v>
      </c>
    </row>
    <row r="266" spans="1:8" ht="16.5" customHeight="1" x14ac:dyDescent="0.25">
      <c r="A266" s="54">
        <v>22351</v>
      </c>
      <c r="B266" s="55" t="s">
        <v>357</v>
      </c>
      <c r="C266" s="56" t="s">
        <v>75</v>
      </c>
      <c r="D266" s="57" t="s">
        <v>3264</v>
      </c>
      <c r="E266" s="54" t="s">
        <v>512</v>
      </c>
      <c r="F266" s="54" t="s">
        <v>245</v>
      </c>
      <c r="G266" s="59">
        <v>18</v>
      </c>
      <c r="H266" s="39" t="str">
        <f t="shared" si="4"/>
        <v>223</v>
      </c>
    </row>
    <row r="267" spans="1:8" ht="16.5" customHeight="1" x14ac:dyDescent="0.25">
      <c r="A267" s="54">
        <v>22352</v>
      </c>
      <c r="B267" s="55" t="s">
        <v>208</v>
      </c>
      <c r="C267" s="56" t="s">
        <v>75</v>
      </c>
      <c r="D267" s="57" t="s">
        <v>3267</v>
      </c>
      <c r="E267" s="54" t="s">
        <v>513</v>
      </c>
      <c r="F267" s="54" t="s">
        <v>244</v>
      </c>
      <c r="G267" s="59">
        <v>8</v>
      </c>
      <c r="H267" s="39" t="str">
        <f t="shared" si="4"/>
        <v>223</v>
      </c>
    </row>
    <row r="268" spans="1:8" ht="16.5" customHeight="1" x14ac:dyDescent="0.25">
      <c r="A268" s="54">
        <v>22354</v>
      </c>
      <c r="B268" s="55" t="s">
        <v>475</v>
      </c>
      <c r="C268" s="56" t="s">
        <v>75</v>
      </c>
      <c r="D268" s="57" t="s">
        <v>3266</v>
      </c>
      <c r="E268" s="54" t="s">
        <v>513</v>
      </c>
      <c r="F268" s="54" t="s">
        <v>3216</v>
      </c>
      <c r="G268" s="59">
        <v>9</v>
      </c>
      <c r="H268" s="39" t="str">
        <f t="shared" si="4"/>
        <v>223</v>
      </c>
    </row>
    <row r="269" spans="1:8" ht="16.5" customHeight="1" x14ac:dyDescent="0.25">
      <c r="A269" s="54">
        <v>22356</v>
      </c>
      <c r="B269" s="55" t="s">
        <v>476</v>
      </c>
      <c r="C269" s="56" t="s">
        <v>75</v>
      </c>
      <c r="D269" s="57" t="s">
        <v>3271</v>
      </c>
      <c r="E269" s="54" t="s">
        <v>513</v>
      </c>
      <c r="F269" s="54" t="s">
        <v>3232</v>
      </c>
      <c r="G269" s="59">
        <v>28</v>
      </c>
      <c r="H269" s="39" t="str">
        <f t="shared" si="4"/>
        <v>223</v>
      </c>
    </row>
    <row r="270" spans="1:8" ht="16.5" customHeight="1" x14ac:dyDescent="0.25">
      <c r="A270" s="54">
        <v>22358</v>
      </c>
      <c r="B270" s="55" t="s">
        <v>477</v>
      </c>
      <c r="C270" s="56" t="s">
        <v>75</v>
      </c>
      <c r="D270" s="57" t="s">
        <v>3261</v>
      </c>
      <c r="E270" s="54" t="s">
        <v>513</v>
      </c>
      <c r="F270" s="54" t="s">
        <v>162</v>
      </c>
      <c r="G270" s="59">
        <v>5</v>
      </c>
      <c r="H270" s="39" t="str">
        <f t="shared" si="4"/>
        <v>223</v>
      </c>
    </row>
    <row r="271" spans="1:8" ht="16.5" customHeight="1" x14ac:dyDescent="0.25">
      <c r="A271" s="54">
        <v>22501</v>
      </c>
      <c r="B271" s="55" t="s">
        <v>584</v>
      </c>
      <c r="C271" s="56" t="s">
        <v>86</v>
      </c>
      <c r="D271" s="57" t="s">
        <v>3264</v>
      </c>
      <c r="E271" s="54" t="s">
        <v>73</v>
      </c>
      <c r="F271" s="54" t="s">
        <v>3256</v>
      </c>
      <c r="G271" s="59">
        <v>439</v>
      </c>
      <c r="H271" s="39" t="str">
        <f t="shared" si="4"/>
        <v>225</v>
      </c>
    </row>
    <row r="272" spans="1:8" ht="16.5" customHeight="1" x14ac:dyDescent="0.25">
      <c r="A272" s="54">
        <v>22502</v>
      </c>
      <c r="B272" s="55" t="s">
        <v>129</v>
      </c>
      <c r="C272" s="56" t="s">
        <v>86</v>
      </c>
      <c r="D272" s="57" t="s">
        <v>3268</v>
      </c>
      <c r="E272" s="54" t="s">
        <v>3284</v>
      </c>
      <c r="F272" s="54" t="s">
        <v>3256</v>
      </c>
      <c r="G272" s="59">
        <v>423</v>
      </c>
      <c r="H272" s="39" t="str">
        <f t="shared" si="4"/>
        <v>225</v>
      </c>
    </row>
    <row r="273" spans="1:8" ht="16.5" customHeight="1" x14ac:dyDescent="0.25">
      <c r="A273" s="54">
        <v>22504</v>
      </c>
      <c r="B273" s="55" t="s">
        <v>478</v>
      </c>
      <c r="C273" s="56" t="s">
        <v>90</v>
      </c>
      <c r="D273" s="57" t="s">
        <v>3267</v>
      </c>
      <c r="E273" s="54" t="s">
        <v>513</v>
      </c>
      <c r="F273" s="54" t="s">
        <v>243</v>
      </c>
      <c r="G273" s="59">
        <v>77</v>
      </c>
      <c r="H273" s="39" t="str">
        <f t="shared" si="4"/>
        <v>225</v>
      </c>
    </row>
    <row r="274" spans="1:8" ht="16.5" customHeight="1" x14ac:dyDescent="0.25">
      <c r="A274" s="54">
        <v>22507</v>
      </c>
      <c r="B274" s="55" t="s">
        <v>845</v>
      </c>
      <c r="C274" s="56" t="s">
        <v>75</v>
      </c>
      <c r="D274" s="57" t="s">
        <v>3268</v>
      </c>
      <c r="E274" s="54" t="s">
        <v>512</v>
      </c>
      <c r="F274" s="54" t="s">
        <v>398</v>
      </c>
      <c r="G274" s="59">
        <v>11</v>
      </c>
      <c r="H274" s="39" t="str">
        <f t="shared" si="4"/>
        <v>225</v>
      </c>
    </row>
    <row r="275" spans="1:8" ht="16.5" customHeight="1" x14ac:dyDescent="0.25">
      <c r="A275" s="54">
        <v>22508</v>
      </c>
      <c r="B275" s="55" t="s">
        <v>288</v>
      </c>
      <c r="C275" s="56" t="s">
        <v>75</v>
      </c>
      <c r="D275" s="57" t="s">
        <v>3268</v>
      </c>
      <c r="E275" s="54" t="s">
        <v>513</v>
      </c>
      <c r="F275" s="54" t="s">
        <v>245</v>
      </c>
      <c r="G275" s="59">
        <v>29</v>
      </c>
      <c r="H275" s="39" t="str">
        <f t="shared" si="4"/>
        <v>225</v>
      </c>
    </row>
    <row r="276" spans="1:8" ht="16.5" customHeight="1" x14ac:dyDescent="0.25">
      <c r="A276" s="54">
        <v>22509</v>
      </c>
      <c r="B276" s="55" t="s">
        <v>213</v>
      </c>
      <c r="C276" s="56" t="s">
        <v>80</v>
      </c>
      <c r="D276" s="57" t="s">
        <v>3266</v>
      </c>
      <c r="E276" s="54" t="s">
        <v>513</v>
      </c>
      <c r="F276" s="54" t="s">
        <v>3217</v>
      </c>
      <c r="G276" s="59">
        <v>23</v>
      </c>
      <c r="H276" s="39" t="str">
        <f t="shared" si="4"/>
        <v>225</v>
      </c>
    </row>
    <row r="277" spans="1:8" ht="16.5" customHeight="1" x14ac:dyDescent="0.25">
      <c r="A277" s="54">
        <v>22512</v>
      </c>
      <c r="B277" s="55" t="s">
        <v>846</v>
      </c>
      <c r="C277" s="56" t="s">
        <v>85</v>
      </c>
      <c r="D277" s="57" t="s">
        <v>3263</v>
      </c>
      <c r="E277" s="54" t="s">
        <v>512</v>
      </c>
      <c r="F277" s="54" t="s">
        <v>3215</v>
      </c>
      <c r="G277" s="59">
        <v>119</v>
      </c>
      <c r="H277" s="39" t="str">
        <f t="shared" si="4"/>
        <v>225</v>
      </c>
    </row>
    <row r="278" spans="1:8" ht="16.5" customHeight="1" x14ac:dyDescent="0.25">
      <c r="A278" s="54">
        <v>22514</v>
      </c>
      <c r="B278" s="55" t="s">
        <v>584</v>
      </c>
      <c r="C278" s="56" t="s">
        <v>3201</v>
      </c>
      <c r="D278" s="57" t="s">
        <v>3264</v>
      </c>
      <c r="E278" s="54" t="s">
        <v>3284</v>
      </c>
      <c r="F278" s="54" t="s">
        <v>620</v>
      </c>
      <c r="G278" s="59">
        <v>416</v>
      </c>
      <c r="H278" s="39" t="str">
        <f t="shared" si="4"/>
        <v>225</v>
      </c>
    </row>
    <row r="279" spans="1:8" ht="16.5" customHeight="1" x14ac:dyDescent="0.25">
      <c r="A279" s="54">
        <v>22604</v>
      </c>
      <c r="B279" s="55" t="s">
        <v>207</v>
      </c>
      <c r="C279" s="56" t="s">
        <v>84</v>
      </c>
      <c r="D279" s="57" t="s">
        <v>3263</v>
      </c>
      <c r="E279" s="54" t="s">
        <v>512</v>
      </c>
      <c r="F279" s="54" t="s">
        <v>3242</v>
      </c>
      <c r="G279" s="59">
        <v>115</v>
      </c>
      <c r="H279" s="39" t="str">
        <f t="shared" si="4"/>
        <v>226</v>
      </c>
    </row>
    <row r="280" spans="1:8" ht="16.5" customHeight="1" x14ac:dyDescent="0.25">
      <c r="A280" s="54">
        <v>22607</v>
      </c>
      <c r="B280" s="55" t="s">
        <v>358</v>
      </c>
      <c r="C280" s="56" t="s">
        <v>84</v>
      </c>
      <c r="D280" s="57" t="s">
        <v>3264</v>
      </c>
      <c r="E280" s="54" t="s">
        <v>512</v>
      </c>
      <c r="F280" s="54" t="s">
        <v>648</v>
      </c>
      <c r="G280" s="59">
        <v>102</v>
      </c>
      <c r="H280" s="39" t="str">
        <f t="shared" si="4"/>
        <v>226</v>
      </c>
    </row>
    <row r="281" spans="1:8" ht="16.5" customHeight="1" x14ac:dyDescent="0.25">
      <c r="A281" s="54">
        <v>22608</v>
      </c>
      <c r="B281" s="55" t="s">
        <v>138</v>
      </c>
      <c r="C281" s="56" t="s">
        <v>90</v>
      </c>
      <c r="D281" s="57" t="s">
        <v>3265</v>
      </c>
      <c r="E281" s="54" t="s">
        <v>3275</v>
      </c>
      <c r="F281" s="54" t="s">
        <v>3234</v>
      </c>
      <c r="G281" s="59">
        <v>110</v>
      </c>
      <c r="H281" s="39" t="str">
        <f t="shared" si="4"/>
        <v>226</v>
      </c>
    </row>
    <row r="282" spans="1:8" ht="16.5" customHeight="1" x14ac:dyDescent="0.25">
      <c r="A282" s="54">
        <v>22628</v>
      </c>
      <c r="B282" s="55" t="s">
        <v>150</v>
      </c>
      <c r="C282" s="56" t="s">
        <v>614</v>
      </c>
      <c r="D282" s="57" t="s">
        <v>3271</v>
      </c>
      <c r="E282" s="54" t="s">
        <v>3275</v>
      </c>
      <c r="F282" s="54" t="s">
        <v>3246</v>
      </c>
      <c r="G282" s="59">
        <v>476</v>
      </c>
      <c r="H282" s="39" t="str">
        <f t="shared" si="4"/>
        <v>226</v>
      </c>
    </row>
    <row r="283" spans="1:8" ht="16.5" customHeight="1" x14ac:dyDescent="0.25">
      <c r="A283" s="54">
        <v>22629</v>
      </c>
      <c r="B283" s="55" t="s">
        <v>585</v>
      </c>
      <c r="C283" s="56" t="s">
        <v>75</v>
      </c>
      <c r="D283" s="57" t="s">
        <v>3264</v>
      </c>
      <c r="E283" s="54" t="s">
        <v>512</v>
      </c>
      <c r="F283" s="54" t="s">
        <v>389</v>
      </c>
      <c r="G283" s="59">
        <v>52</v>
      </c>
      <c r="H283" s="39" t="str">
        <f t="shared" si="4"/>
        <v>226</v>
      </c>
    </row>
    <row r="284" spans="1:8" ht="16.5" customHeight="1" x14ac:dyDescent="0.25">
      <c r="A284" s="54">
        <v>22630</v>
      </c>
      <c r="B284" s="55" t="s">
        <v>359</v>
      </c>
      <c r="C284" s="56" t="s">
        <v>84</v>
      </c>
      <c r="D284" s="57" t="s">
        <v>3265</v>
      </c>
      <c r="E284" s="54" t="s">
        <v>512</v>
      </c>
      <c r="F284" s="54" t="s">
        <v>648</v>
      </c>
      <c r="G284" s="59">
        <v>101</v>
      </c>
      <c r="H284" s="39" t="str">
        <f t="shared" si="4"/>
        <v>226</v>
      </c>
    </row>
    <row r="285" spans="1:8" ht="16.5" customHeight="1" x14ac:dyDescent="0.25">
      <c r="A285" s="54">
        <v>22631</v>
      </c>
      <c r="B285" s="55" t="s">
        <v>360</v>
      </c>
      <c r="C285" s="56" t="s">
        <v>84</v>
      </c>
      <c r="D285" s="57" t="s">
        <v>3272</v>
      </c>
      <c r="E285" s="54" t="s">
        <v>512</v>
      </c>
      <c r="F285" s="54" t="s">
        <v>3215</v>
      </c>
      <c r="G285" s="59">
        <v>106</v>
      </c>
      <c r="H285" s="39" t="str">
        <f t="shared" si="4"/>
        <v>226</v>
      </c>
    </row>
    <row r="286" spans="1:8" ht="16.5" customHeight="1" x14ac:dyDescent="0.25">
      <c r="A286" s="54">
        <v>22634</v>
      </c>
      <c r="B286" s="55" t="s">
        <v>479</v>
      </c>
      <c r="C286" s="56" t="s">
        <v>90</v>
      </c>
      <c r="D286" s="57" t="s">
        <v>3267</v>
      </c>
      <c r="E286" s="54" t="s">
        <v>513</v>
      </c>
      <c r="F286" s="54" t="s">
        <v>242</v>
      </c>
      <c r="G286" s="59">
        <v>64</v>
      </c>
      <c r="H286" s="39" t="str">
        <f t="shared" si="4"/>
        <v>226</v>
      </c>
    </row>
    <row r="287" spans="1:8" ht="16.5" customHeight="1" x14ac:dyDescent="0.25">
      <c r="A287" s="54">
        <v>22635</v>
      </c>
      <c r="B287" s="55" t="s">
        <v>480</v>
      </c>
      <c r="C287" s="56" t="s">
        <v>90</v>
      </c>
      <c r="D287" s="57" t="s">
        <v>3266</v>
      </c>
      <c r="E287" s="54" t="s">
        <v>513</v>
      </c>
      <c r="F287" s="54" t="s">
        <v>3218</v>
      </c>
      <c r="G287" s="59">
        <v>66</v>
      </c>
      <c r="H287" s="39" t="str">
        <f t="shared" si="4"/>
        <v>226</v>
      </c>
    </row>
    <row r="288" spans="1:8" ht="16.5" customHeight="1" x14ac:dyDescent="0.25">
      <c r="A288" s="54">
        <v>22636</v>
      </c>
      <c r="B288" s="55" t="s">
        <v>481</v>
      </c>
      <c r="C288" s="56" t="s">
        <v>90</v>
      </c>
      <c r="D288" s="57" t="s">
        <v>3261</v>
      </c>
      <c r="E288" s="54" t="s">
        <v>513</v>
      </c>
      <c r="F288" s="54" t="s">
        <v>642</v>
      </c>
      <c r="G288" s="59">
        <v>64</v>
      </c>
      <c r="H288" s="39" t="str">
        <f t="shared" si="4"/>
        <v>226</v>
      </c>
    </row>
    <row r="289" spans="1:8" ht="16.5" customHeight="1" x14ac:dyDescent="0.25">
      <c r="A289" s="54">
        <v>22637</v>
      </c>
      <c r="B289" s="55" t="s">
        <v>2476</v>
      </c>
      <c r="C289" s="56" t="s">
        <v>90</v>
      </c>
      <c r="D289" s="57" t="s">
        <v>3269</v>
      </c>
      <c r="E289" s="54" t="s">
        <v>513</v>
      </c>
      <c r="F289" s="54" t="s">
        <v>642</v>
      </c>
      <c r="G289" s="59">
        <v>65</v>
      </c>
      <c r="H289" s="39" t="str">
        <f t="shared" si="4"/>
        <v>226</v>
      </c>
    </row>
    <row r="290" spans="1:8" s="37" customFormat="1" ht="16.5" customHeight="1" x14ac:dyDescent="0.25">
      <c r="A290" s="54">
        <v>22640</v>
      </c>
      <c r="B290" s="55" t="s">
        <v>361</v>
      </c>
      <c r="C290" s="56" t="s">
        <v>75</v>
      </c>
      <c r="D290" s="57" t="s">
        <v>3273</v>
      </c>
      <c r="E290" s="54" t="s">
        <v>512</v>
      </c>
      <c r="F290" s="54" t="s">
        <v>241</v>
      </c>
      <c r="G290" s="59">
        <v>23</v>
      </c>
      <c r="H290" s="39" t="str">
        <f t="shared" si="4"/>
        <v>226</v>
      </c>
    </row>
    <row r="291" spans="1:8" s="37" customFormat="1" ht="16.5" customHeight="1" x14ac:dyDescent="0.25">
      <c r="A291" s="54">
        <v>22701</v>
      </c>
      <c r="B291" s="55" t="s">
        <v>176</v>
      </c>
      <c r="C291" s="56" t="s">
        <v>90</v>
      </c>
      <c r="D291" s="57" t="s">
        <v>3264</v>
      </c>
      <c r="E291" s="54" t="s">
        <v>512</v>
      </c>
      <c r="F291" s="54" t="s">
        <v>635</v>
      </c>
      <c r="G291" s="59">
        <v>80</v>
      </c>
      <c r="H291" s="39" t="str">
        <f t="shared" si="4"/>
        <v>227</v>
      </c>
    </row>
    <row r="292" spans="1:8" ht="16.5" customHeight="1" x14ac:dyDescent="0.25">
      <c r="A292" s="54">
        <v>22708</v>
      </c>
      <c r="B292" s="55" t="s">
        <v>482</v>
      </c>
      <c r="C292" s="56" t="s">
        <v>90</v>
      </c>
      <c r="D292" s="57" t="s">
        <v>3261</v>
      </c>
      <c r="E292" s="54" t="s">
        <v>513</v>
      </c>
      <c r="F292" s="54" t="s">
        <v>3218</v>
      </c>
      <c r="G292" s="59">
        <v>75</v>
      </c>
      <c r="H292" s="39" t="str">
        <f t="shared" si="4"/>
        <v>227</v>
      </c>
    </row>
    <row r="293" spans="1:8" ht="16.5" customHeight="1" x14ac:dyDescent="0.25">
      <c r="A293" s="54">
        <v>22711</v>
      </c>
      <c r="B293" s="55" t="s">
        <v>2410</v>
      </c>
      <c r="C293" s="56" t="s">
        <v>84</v>
      </c>
      <c r="D293" s="57" t="s">
        <v>3273</v>
      </c>
      <c r="E293" s="54" t="s">
        <v>513</v>
      </c>
      <c r="F293" s="54" t="s">
        <v>3234</v>
      </c>
      <c r="G293" s="59">
        <v>98</v>
      </c>
      <c r="H293" s="39" t="str">
        <f t="shared" si="4"/>
        <v>227</v>
      </c>
    </row>
    <row r="294" spans="1:8" ht="16.5" customHeight="1" x14ac:dyDescent="0.25">
      <c r="A294" s="54">
        <v>22714</v>
      </c>
      <c r="B294" s="55" t="s">
        <v>326</v>
      </c>
      <c r="C294" s="56" t="s">
        <v>90</v>
      </c>
      <c r="D294" s="57" t="s">
        <v>3265</v>
      </c>
      <c r="E294" s="54" t="s">
        <v>512</v>
      </c>
      <c r="F294" s="54" t="s">
        <v>645</v>
      </c>
      <c r="G294" s="59">
        <v>89</v>
      </c>
      <c r="H294" s="39" t="str">
        <f t="shared" si="4"/>
        <v>227</v>
      </c>
    </row>
    <row r="295" spans="1:8" ht="16.5" customHeight="1" x14ac:dyDescent="0.25">
      <c r="A295" s="54">
        <v>22716</v>
      </c>
      <c r="B295" s="55" t="s">
        <v>483</v>
      </c>
      <c r="C295" s="56" t="s">
        <v>90</v>
      </c>
      <c r="D295" s="57" t="s">
        <v>3269</v>
      </c>
      <c r="E295" s="54" t="s">
        <v>513</v>
      </c>
      <c r="F295" s="54" t="s">
        <v>3227</v>
      </c>
      <c r="G295" s="59">
        <v>45</v>
      </c>
      <c r="H295" s="39" t="str">
        <f t="shared" si="4"/>
        <v>227</v>
      </c>
    </row>
    <row r="296" spans="1:8" ht="16.5" customHeight="1" x14ac:dyDescent="0.25">
      <c r="A296" s="54">
        <v>22717</v>
      </c>
      <c r="B296" s="55" t="s">
        <v>484</v>
      </c>
      <c r="C296" s="56" t="s">
        <v>90</v>
      </c>
      <c r="D296" s="57" t="s">
        <v>3270</v>
      </c>
      <c r="E296" s="54" t="s">
        <v>513</v>
      </c>
      <c r="F296" s="54" t="s">
        <v>252</v>
      </c>
      <c r="G296" s="59">
        <v>35</v>
      </c>
      <c r="H296" s="39" t="str">
        <f t="shared" si="4"/>
        <v>227</v>
      </c>
    </row>
    <row r="297" spans="1:8" ht="16.5" customHeight="1" x14ac:dyDescent="0.25">
      <c r="A297" s="54">
        <v>22726</v>
      </c>
      <c r="B297" s="55" t="s">
        <v>1511</v>
      </c>
      <c r="C297" s="56" t="s">
        <v>90</v>
      </c>
      <c r="D297" s="57" t="s">
        <v>3273</v>
      </c>
      <c r="E297" s="54" t="s">
        <v>512</v>
      </c>
      <c r="F297" s="54" t="s">
        <v>246</v>
      </c>
      <c r="G297" s="59">
        <v>76</v>
      </c>
      <c r="H297" s="39" t="str">
        <f t="shared" si="4"/>
        <v>227</v>
      </c>
    </row>
    <row r="298" spans="1:8" ht="16.5" customHeight="1" x14ac:dyDescent="0.25">
      <c r="A298" s="54">
        <v>23102</v>
      </c>
      <c r="B298" s="55" t="s">
        <v>588</v>
      </c>
      <c r="C298" s="56" t="s">
        <v>90</v>
      </c>
      <c r="D298" s="57" t="s">
        <v>3270</v>
      </c>
      <c r="E298" s="54" t="s">
        <v>3275</v>
      </c>
      <c r="F298" s="54" t="s">
        <v>243</v>
      </c>
      <c r="G298" s="59">
        <v>47</v>
      </c>
      <c r="H298" s="39" t="str">
        <f t="shared" si="4"/>
        <v>231</v>
      </c>
    </row>
    <row r="299" spans="1:8" ht="16.5" customHeight="1" x14ac:dyDescent="0.25">
      <c r="A299" s="54">
        <v>23105</v>
      </c>
      <c r="B299" s="55" t="s">
        <v>2661</v>
      </c>
      <c r="C299" s="56" t="s">
        <v>75</v>
      </c>
      <c r="D299" s="57" t="s">
        <v>3267</v>
      </c>
      <c r="E299" s="54" t="s">
        <v>513</v>
      </c>
      <c r="F299" s="54" t="s">
        <v>241</v>
      </c>
      <c r="G299" s="59">
        <v>9</v>
      </c>
      <c r="H299" s="39" t="str">
        <f t="shared" si="4"/>
        <v>231</v>
      </c>
    </row>
    <row r="300" spans="1:8" ht="31.5" x14ac:dyDescent="0.25">
      <c r="A300" s="54">
        <v>23109</v>
      </c>
      <c r="B300" s="55" t="s">
        <v>2653</v>
      </c>
      <c r="C300" s="56" t="s">
        <v>75</v>
      </c>
      <c r="D300" s="57" t="s">
        <v>3266</v>
      </c>
      <c r="E300" s="54" t="s">
        <v>513</v>
      </c>
      <c r="F300" s="54" t="s">
        <v>517</v>
      </c>
      <c r="G300" s="59">
        <v>9</v>
      </c>
      <c r="H300" s="39" t="str">
        <f t="shared" si="4"/>
        <v>231</v>
      </c>
    </row>
    <row r="301" spans="1:8" ht="16.5" customHeight="1" x14ac:dyDescent="0.25">
      <c r="A301" s="54">
        <v>23110</v>
      </c>
      <c r="B301" s="55" t="s">
        <v>858</v>
      </c>
      <c r="C301" s="56" t="s">
        <v>75</v>
      </c>
      <c r="D301" s="57" t="s">
        <v>3265</v>
      </c>
      <c r="E301" s="54" t="s">
        <v>512</v>
      </c>
      <c r="F301" s="54" t="s">
        <v>390</v>
      </c>
      <c r="G301" s="59">
        <v>21</v>
      </c>
      <c r="H301" s="39" t="str">
        <f t="shared" si="4"/>
        <v>231</v>
      </c>
    </row>
    <row r="302" spans="1:8" ht="16.5" customHeight="1" x14ac:dyDescent="0.25">
      <c r="A302" s="54">
        <v>23127</v>
      </c>
      <c r="B302" s="55" t="s">
        <v>187</v>
      </c>
      <c r="C302" s="56" t="s">
        <v>89</v>
      </c>
      <c r="D302" s="57" t="s">
        <v>3272</v>
      </c>
      <c r="E302" s="54" t="s">
        <v>512</v>
      </c>
      <c r="F302" s="54" t="s">
        <v>3246</v>
      </c>
      <c r="G302" s="59">
        <v>270</v>
      </c>
      <c r="H302" s="39" t="str">
        <f t="shared" si="4"/>
        <v>231</v>
      </c>
    </row>
    <row r="303" spans="1:8" ht="16.5" customHeight="1" x14ac:dyDescent="0.25">
      <c r="A303" s="54">
        <v>23141</v>
      </c>
      <c r="B303" s="55" t="s">
        <v>362</v>
      </c>
      <c r="C303" s="56" t="s">
        <v>75</v>
      </c>
      <c r="D303" s="57" t="s">
        <v>3272</v>
      </c>
      <c r="E303" s="54" t="s">
        <v>513</v>
      </c>
      <c r="F303" s="54" t="s">
        <v>395</v>
      </c>
      <c r="G303" s="59">
        <v>8</v>
      </c>
      <c r="H303" s="39" t="str">
        <f t="shared" si="4"/>
        <v>231</v>
      </c>
    </row>
    <row r="304" spans="1:8" ht="16.5" customHeight="1" x14ac:dyDescent="0.25">
      <c r="A304" s="54">
        <v>23153</v>
      </c>
      <c r="B304" s="55" t="s">
        <v>485</v>
      </c>
      <c r="C304" s="56" t="s">
        <v>75</v>
      </c>
      <c r="D304" s="57" t="s">
        <v>3272</v>
      </c>
      <c r="E304" s="54" t="s">
        <v>513</v>
      </c>
      <c r="F304" s="54" t="s">
        <v>398</v>
      </c>
      <c r="G304" s="59">
        <v>16</v>
      </c>
      <c r="H304" s="39" t="str">
        <f t="shared" si="4"/>
        <v>231</v>
      </c>
    </row>
    <row r="305" spans="1:8" ht="16.5" customHeight="1" x14ac:dyDescent="0.25">
      <c r="A305" s="54">
        <v>23243</v>
      </c>
      <c r="B305" s="55" t="s">
        <v>364</v>
      </c>
      <c r="C305" s="56" t="s">
        <v>75</v>
      </c>
      <c r="D305" s="57" t="s">
        <v>3269</v>
      </c>
      <c r="E305" s="54" t="s">
        <v>513</v>
      </c>
      <c r="F305" s="54" t="s">
        <v>514</v>
      </c>
      <c r="G305" s="59">
        <v>14</v>
      </c>
      <c r="H305" s="39" t="str">
        <f t="shared" si="4"/>
        <v>232</v>
      </c>
    </row>
    <row r="306" spans="1:8" ht="16.5" customHeight="1" x14ac:dyDescent="0.25">
      <c r="A306" s="54">
        <v>23248</v>
      </c>
      <c r="B306" s="55" t="s">
        <v>2655</v>
      </c>
      <c r="C306" s="56" t="s">
        <v>75</v>
      </c>
      <c r="D306" s="57" t="s">
        <v>3261</v>
      </c>
      <c r="E306" s="54" t="s">
        <v>513</v>
      </c>
      <c r="F306" s="54" t="s">
        <v>391</v>
      </c>
      <c r="G306" s="59">
        <v>9</v>
      </c>
      <c r="H306" s="39" t="str">
        <f t="shared" si="4"/>
        <v>232</v>
      </c>
    </row>
    <row r="307" spans="1:8" ht="16.5" customHeight="1" x14ac:dyDescent="0.25">
      <c r="A307" s="54">
        <v>23255</v>
      </c>
      <c r="B307" s="55" t="s">
        <v>267</v>
      </c>
      <c r="C307" s="56" t="s">
        <v>75</v>
      </c>
      <c r="D307" s="57" t="s">
        <v>3263</v>
      </c>
      <c r="E307" s="54" t="s">
        <v>512</v>
      </c>
      <c r="F307" s="54" t="s">
        <v>517</v>
      </c>
      <c r="G307" s="59">
        <v>7</v>
      </c>
      <c r="H307" s="39" t="str">
        <f t="shared" si="4"/>
        <v>232</v>
      </c>
    </row>
    <row r="308" spans="1:8" ht="16.5" customHeight="1" x14ac:dyDescent="0.25">
      <c r="A308" s="54">
        <v>23256</v>
      </c>
      <c r="B308" s="55" t="s">
        <v>2633</v>
      </c>
      <c r="C308" s="56" t="s">
        <v>75</v>
      </c>
      <c r="D308" s="57" t="s">
        <v>3262</v>
      </c>
      <c r="E308" s="54" t="s">
        <v>512</v>
      </c>
      <c r="F308" s="54" t="s">
        <v>391</v>
      </c>
      <c r="G308" s="59">
        <v>7</v>
      </c>
      <c r="H308" s="39" t="str">
        <f t="shared" si="4"/>
        <v>232</v>
      </c>
    </row>
    <row r="309" spans="1:8" ht="16.5" customHeight="1" x14ac:dyDescent="0.25">
      <c r="A309" s="54">
        <v>25101</v>
      </c>
      <c r="B309" s="55" t="s">
        <v>155</v>
      </c>
      <c r="C309" s="56" t="s">
        <v>3202</v>
      </c>
      <c r="D309" s="57" t="s">
        <v>3269</v>
      </c>
      <c r="E309" s="54" t="s">
        <v>512</v>
      </c>
      <c r="F309" s="54" t="s">
        <v>94</v>
      </c>
      <c r="G309" s="59">
        <v>854</v>
      </c>
      <c r="H309" s="39" t="str">
        <f t="shared" si="4"/>
        <v>251</v>
      </c>
    </row>
    <row r="310" spans="1:8" ht="16.5" customHeight="1" x14ac:dyDescent="0.25">
      <c r="A310" s="54">
        <v>25102</v>
      </c>
      <c r="B310" s="55" t="s">
        <v>230</v>
      </c>
      <c r="C310" s="56" t="s">
        <v>614</v>
      </c>
      <c r="D310" s="57" t="s">
        <v>3263</v>
      </c>
      <c r="E310" s="54" t="s">
        <v>513</v>
      </c>
      <c r="F310" s="54" t="s">
        <v>94</v>
      </c>
      <c r="G310" s="59">
        <v>476</v>
      </c>
      <c r="H310" s="39" t="str">
        <f t="shared" si="4"/>
        <v>251</v>
      </c>
    </row>
    <row r="311" spans="1:8" ht="16.5" customHeight="1" x14ac:dyDescent="0.25">
      <c r="A311" s="54">
        <v>25103</v>
      </c>
      <c r="B311" s="55" t="s">
        <v>151</v>
      </c>
      <c r="C311" s="56" t="s">
        <v>87</v>
      </c>
      <c r="D311" s="57" t="s">
        <v>3271</v>
      </c>
      <c r="E311" s="54" t="s">
        <v>513</v>
      </c>
      <c r="F311" s="54" t="s">
        <v>393</v>
      </c>
      <c r="G311" s="59">
        <v>297</v>
      </c>
      <c r="H311" s="39" t="str">
        <f t="shared" si="4"/>
        <v>251</v>
      </c>
    </row>
    <row r="312" spans="1:8" ht="16.5" customHeight="1" x14ac:dyDescent="0.25">
      <c r="A312" s="54">
        <v>25201</v>
      </c>
      <c r="B312" s="55" t="s">
        <v>271</v>
      </c>
      <c r="C312" s="56" t="s">
        <v>87</v>
      </c>
      <c r="D312" s="57" t="s">
        <v>3266</v>
      </c>
      <c r="E312" s="54" t="s">
        <v>512</v>
      </c>
      <c r="F312" s="54" t="s">
        <v>3254</v>
      </c>
      <c r="G312" s="59">
        <v>154</v>
      </c>
      <c r="H312" s="39" t="str">
        <f t="shared" si="4"/>
        <v>252</v>
      </c>
    </row>
    <row r="313" spans="1:8" ht="16.5" customHeight="1" x14ac:dyDescent="0.25">
      <c r="A313" s="54">
        <v>25205</v>
      </c>
      <c r="B313" s="55" t="s">
        <v>270</v>
      </c>
      <c r="C313" s="56" t="s">
        <v>89</v>
      </c>
      <c r="D313" s="57" t="s">
        <v>3262</v>
      </c>
      <c r="E313" s="54" t="s">
        <v>513</v>
      </c>
      <c r="F313" s="54" t="s">
        <v>251</v>
      </c>
      <c r="G313" s="59">
        <v>170</v>
      </c>
      <c r="H313" s="39" t="str">
        <f t="shared" si="4"/>
        <v>252</v>
      </c>
    </row>
    <row r="314" spans="1:8" ht="16.5" customHeight="1" x14ac:dyDescent="0.25">
      <c r="A314" s="54">
        <v>25207</v>
      </c>
      <c r="B314" s="55" t="s">
        <v>366</v>
      </c>
      <c r="C314" s="56" t="s">
        <v>87</v>
      </c>
      <c r="D314" s="57" t="s">
        <v>3262</v>
      </c>
      <c r="E314" s="54" t="s">
        <v>512</v>
      </c>
      <c r="F314" s="54" t="s">
        <v>643</v>
      </c>
      <c r="G314" s="59">
        <v>211</v>
      </c>
      <c r="H314" s="39" t="str">
        <f t="shared" si="4"/>
        <v>252</v>
      </c>
    </row>
    <row r="315" spans="1:8" ht="16.5" customHeight="1" x14ac:dyDescent="0.25">
      <c r="A315" s="54">
        <v>25211</v>
      </c>
      <c r="B315" s="55" t="s">
        <v>272</v>
      </c>
      <c r="C315" s="56" t="s">
        <v>87</v>
      </c>
      <c r="D315" s="57" t="s">
        <v>3261</v>
      </c>
      <c r="E315" s="54" t="s">
        <v>512</v>
      </c>
      <c r="F315" s="54" t="s">
        <v>3254</v>
      </c>
      <c r="G315" s="59">
        <v>160</v>
      </c>
      <c r="H315" s="39" t="str">
        <f t="shared" si="4"/>
        <v>252</v>
      </c>
    </row>
    <row r="316" spans="1:8" ht="16.5" customHeight="1" x14ac:dyDescent="0.25">
      <c r="A316" s="54">
        <v>25219</v>
      </c>
      <c r="B316" s="55" t="s">
        <v>192</v>
      </c>
      <c r="C316" s="56" t="s">
        <v>88</v>
      </c>
      <c r="D316" s="57" t="s">
        <v>3263</v>
      </c>
      <c r="E316" s="54" t="s">
        <v>513</v>
      </c>
      <c r="F316" s="54" t="s">
        <v>3254</v>
      </c>
      <c r="G316" s="59">
        <v>169</v>
      </c>
      <c r="H316" s="39" t="str">
        <f t="shared" si="4"/>
        <v>252</v>
      </c>
    </row>
    <row r="317" spans="1:8" ht="16.5" customHeight="1" x14ac:dyDescent="0.25">
      <c r="A317" s="54">
        <v>25221</v>
      </c>
      <c r="B317" s="55" t="s">
        <v>269</v>
      </c>
      <c r="C317" s="56" t="s">
        <v>87</v>
      </c>
      <c r="D317" s="57" t="s">
        <v>3266</v>
      </c>
      <c r="E317" s="54" t="s">
        <v>512</v>
      </c>
      <c r="F317" s="54" t="s">
        <v>3254</v>
      </c>
      <c r="G317" s="59">
        <v>154</v>
      </c>
      <c r="H317" s="39" t="str">
        <f t="shared" si="4"/>
        <v>252</v>
      </c>
    </row>
    <row r="318" spans="1:8" ht="16.5" customHeight="1" x14ac:dyDescent="0.25">
      <c r="A318" s="54">
        <v>25225</v>
      </c>
      <c r="B318" s="55" t="s">
        <v>268</v>
      </c>
      <c r="C318" s="56" t="s">
        <v>88</v>
      </c>
      <c r="D318" s="57" t="s">
        <v>3262</v>
      </c>
      <c r="E318" s="54" t="s">
        <v>513</v>
      </c>
      <c r="F318" s="54" t="s">
        <v>251</v>
      </c>
      <c r="G318" s="59">
        <v>174</v>
      </c>
      <c r="H318" s="39" t="str">
        <f t="shared" si="4"/>
        <v>252</v>
      </c>
    </row>
    <row r="319" spans="1:8" ht="16.5" customHeight="1" x14ac:dyDescent="0.25">
      <c r="A319" s="54">
        <v>25227</v>
      </c>
      <c r="B319" s="55" t="s">
        <v>367</v>
      </c>
      <c r="C319" s="56" t="s">
        <v>609</v>
      </c>
      <c r="D319" s="57" t="s">
        <v>3263</v>
      </c>
      <c r="E319" s="54" t="s">
        <v>512</v>
      </c>
      <c r="F319" s="54" t="s">
        <v>643</v>
      </c>
      <c r="G319" s="59">
        <v>230</v>
      </c>
      <c r="H319" s="39" t="str">
        <f t="shared" si="4"/>
        <v>252</v>
      </c>
    </row>
    <row r="320" spans="1:8" ht="16.5" customHeight="1" x14ac:dyDescent="0.25">
      <c r="A320" s="54">
        <v>25231</v>
      </c>
      <c r="B320" s="55" t="s">
        <v>273</v>
      </c>
      <c r="C320" s="56" t="s">
        <v>87</v>
      </c>
      <c r="D320" s="57" t="s">
        <v>3266</v>
      </c>
      <c r="E320" s="54" t="s">
        <v>512</v>
      </c>
      <c r="F320" s="54" t="s">
        <v>3254</v>
      </c>
      <c r="G320" s="59">
        <v>156</v>
      </c>
      <c r="H320" s="39" t="str">
        <f t="shared" si="4"/>
        <v>252</v>
      </c>
    </row>
    <row r="321" spans="1:9" ht="16.5" customHeight="1" x14ac:dyDescent="0.25">
      <c r="A321" s="54">
        <v>25239</v>
      </c>
      <c r="B321" s="55" t="s">
        <v>274</v>
      </c>
      <c r="C321" s="56" t="s">
        <v>88</v>
      </c>
      <c r="D321" s="57" t="s">
        <v>3262</v>
      </c>
      <c r="E321" s="54" t="s">
        <v>513</v>
      </c>
      <c r="F321" s="54" t="s">
        <v>251</v>
      </c>
      <c r="G321" s="59">
        <v>176</v>
      </c>
      <c r="H321" s="39" t="str">
        <f t="shared" si="4"/>
        <v>252</v>
      </c>
    </row>
    <row r="322" spans="1:9" ht="16.5" customHeight="1" x14ac:dyDescent="0.25">
      <c r="A322" s="58">
        <v>25254</v>
      </c>
      <c r="B322" s="55" t="s">
        <v>285</v>
      </c>
      <c r="C322" s="56" t="s">
        <v>75</v>
      </c>
      <c r="D322" s="57" t="s">
        <v>3270</v>
      </c>
      <c r="E322" s="54" t="s">
        <v>3275</v>
      </c>
      <c r="F322" s="54" t="s">
        <v>644</v>
      </c>
      <c r="G322" s="59">
        <v>13</v>
      </c>
      <c r="H322" s="39" t="str">
        <f t="shared" si="4"/>
        <v>252</v>
      </c>
    </row>
    <row r="323" spans="1:9" ht="16.5" customHeight="1" x14ac:dyDescent="0.25">
      <c r="A323" s="54">
        <v>25257</v>
      </c>
      <c r="B323" s="55" t="s">
        <v>286</v>
      </c>
      <c r="C323" s="56" t="s">
        <v>90</v>
      </c>
      <c r="D323" s="57" t="s">
        <v>3272</v>
      </c>
      <c r="E323" s="54" t="s">
        <v>513</v>
      </c>
      <c r="F323" s="54" t="s">
        <v>3248</v>
      </c>
      <c r="G323" s="59">
        <v>55</v>
      </c>
      <c r="H323" s="39" t="str">
        <f t="shared" si="4"/>
        <v>252</v>
      </c>
    </row>
    <row r="324" spans="1:9" ht="16.5" customHeight="1" x14ac:dyDescent="0.25">
      <c r="A324" s="54">
        <v>25259</v>
      </c>
      <c r="B324" s="55" t="s">
        <v>885</v>
      </c>
      <c r="C324" s="56" t="s">
        <v>75</v>
      </c>
      <c r="D324" s="57" t="s">
        <v>3266</v>
      </c>
      <c r="E324" s="54" t="s">
        <v>513</v>
      </c>
      <c r="F324" s="54" t="s">
        <v>3223</v>
      </c>
      <c r="G324" s="59">
        <v>45</v>
      </c>
      <c r="H324" s="39" t="str">
        <f t="shared" si="4"/>
        <v>252</v>
      </c>
    </row>
    <row r="325" spans="1:9" s="37" customFormat="1" ht="16.5" customHeight="1" x14ac:dyDescent="0.25">
      <c r="A325" s="54">
        <v>25260</v>
      </c>
      <c r="B325" s="55" t="s">
        <v>284</v>
      </c>
      <c r="C325" s="56" t="s">
        <v>80</v>
      </c>
      <c r="D325" s="57" t="s">
        <v>3264</v>
      </c>
      <c r="E325" s="54" t="s">
        <v>513</v>
      </c>
      <c r="F325" s="54" t="s">
        <v>618</v>
      </c>
      <c r="G325" s="59">
        <v>27</v>
      </c>
      <c r="H325" s="39" t="str">
        <f t="shared" si="4"/>
        <v>252</v>
      </c>
    </row>
    <row r="326" spans="1:9" ht="16.5" customHeight="1" x14ac:dyDescent="0.25">
      <c r="A326" s="54">
        <v>25311</v>
      </c>
      <c r="B326" s="55" t="s">
        <v>369</v>
      </c>
      <c r="C326" s="56" t="s">
        <v>84</v>
      </c>
      <c r="D326" s="57" t="s">
        <v>3272</v>
      </c>
      <c r="E326" s="54" t="s">
        <v>512</v>
      </c>
      <c r="F326" s="54" t="s">
        <v>235</v>
      </c>
      <c r="G326" s="59">
        <v>108</v>
      </c>
      <c r="H326" s="39" t="str">
        <f t="shared" si="4"/>
        <v>253</v>
      </c>
    </row>
    <row r="327" spans="1:9" s="37" customFormat="1" ht="16.5" customHeight="1" x14ac:dyDescent="0.25">
      <c r="A327" s="54">
        <v>25315</v>
      </c>
      <c r="B327" s="55" t="s">
        <v>370</v>
      </c>
      <c r="C327" s="56" t="s">
        <v>84</v>
      </c>
      <c r="D327" s="57" t="s">
        <v>3268</v>
      </c>
      <c r="E327" s="54" t="s">
        <v>512</v>
      </c>
      <c r="F327" s="54" t="s">
        <v>639</v>
      </c>
      <c r="G327" s="59">
        <v>109</v>
      </c>
      <c r="H327" s="39" t="str">
        <f t="shared" si="4"/>
        <v>253</v>
      </c>
    </row>
    <row r="328" spans="1:9" s="37" customFormat="1" ht="16.5" customHeight="1" x14ac:dyDescent="0.25">
      <c r="A328" s="54">
        <v>25339</v>
      </c>
      <c r="B328" s="55" t="s">
        <v>488</v>
      </c>
      <c r="C328" s="56" t="s">
        <v>87</v>
      </c>
      <c r="D328" s="57" t="s">
        <v>3269</v>
      </c>
      <c r="E328" s="54" t="s">
        <v>512</v>
      </c>
      <c r="F328" s="54" t="s">
        <v>393</v>
      </c>
      <c r="G328" s="59">
        <v>170</v>
      </c>
      <c r="H328" s="39" t="str">
        <f t="shared" ref="H328:H391" si="5">LEFT(A328,3)</f>
        <v>253</v>
      </c>
    </row>
    <row r="329" spans="1:9" ht="16.5" customHeight="1" x14ac:dyDescent="0.25">
      <c r="A329" s="54">
        <v>25340</v>
      </c>
      <c r="B329" s="55" t="s">
        <v>489</v>
      </c>
      <c r="C329" s="56" t="s">
        <v>87</v>
      </c>
      <c r="D329" s="57" t="s">
        <v>3268</v>
      </c>
      <c r="E329" s="54" t="s">
        <v>3284</v>
      </c>
      <c r="F329" s="54" t="s">
        <v>393</v>
      </c>
      <c r="G329" s="59">
        <v>173</v>
      </c>
      <c r="H329" s="39" t="str">
        <f t="shared" si="5"/>
        <v>253</v>
      </c>
    </row>
    <row r="330" spans="1:9" ht="16.5" customHeight="1" x14ac:dyDescent="0.25">
      <c r="A330" s="54">
        <v>25405</v>
      </c>
      <c r="B330" s="55" t="s">
        <v>2916</v>
      </c>
      <c r="C330" s="56" t="s">
        <v>75</v>
      </c>
      <c r="D330" s="57" t="s">
        <v>3268</v>
      </c>
      <c r="E330" s="54" t="s">
        <v>512</v>
      </c>
      <c r="F330" s="54" t="s">
        <v>390</v>
      </c>
      <c r="G330" s="59">
        <v>12</v>
      </c>
      <c r="H330" s="39" t="str">
        <f t="shared" si="5"/>
        <v>254</v>
      </c>
    </row>
    <row r="331" spans="1:9" ht="16.5" customHeight="1" x14ac:dyDescent="0.25">
      <c r="A331" s="54">
        <v>25408</v>
      </c>
      <c r="B331" s="55" t="s">
        <v>164</v>
      </c>
      <c r="C331" s="56" t="s">
        <v>75</v>
      </c>
      <c r="D331" s="57" t="s">
        <v>3270</v>
      </c>
      <c r="E331" s="54" t="s">
        <v>513</v>
      </c>
      <c r="F331" s="54" t="s">
        <v>3232</v>
      </c>
      <c r="G331" s="59">
        <v>27</v>
      </c>
      <c r="H331" s="39" t="str">
        <f t="shared" si="5"/>
        <v>254</v>
      </c>
    </row>
    <row r="332" spans="1:9" ht="16.5" customHeight="1" x14ac:dyDescent="0.25">
      <c r="A332" s="54">
        <v>25419</v>
      </c>
      <c r="B332" s="55" t="s">
        <v>400</v>
      </c>
      <c r="C332" s="56" t="s">
        <v>90</v>
      </c>
      <c r="D332" s="57" t="s">
        <v>3273</v>
      </c>
      <c r="E332" s="54" t="s">
        <v>512</v>
      </c>
      <c r="F332" s="54" t="s">
        <v>238</v>
      </c>
      <c r="G332" s="59">
        <v>67</v>
      </c>
      <c r="H332" s="39" t="str">
        <f t="shared" si="5"/>
        <v>254</v>
      </c>
      <c r="I332" s="30"/>
    </row>
    <row r="333" spans="1:9" ht="16.5" customHeight="1" x14ac:dyDescent="0.25">
      <c r="A333" s="54">
        <v>25450</v>
      </c>
      <c r="B333" s="55" t="s">
        <v>373</v>
      </c>
      <c r="C333" s="56" t="s">
        <v>90</v>
      </c>
      <c r="D333" s="57" t="s">
        <v>3270</v>
      </c>
      <c r="E333" s="54" t="s">
        <v>3284</v>
      </c>
      <c r="F333" s="54" t="s">
        <v>394</v>
      </c>
      <c r="G333" s="59">
        <v>83</v>
      </c>
      <c r="H333" s="39" t="str">
        <f t="shared" si="5"/>
        <v>254</v>
      </c>
    </row>
    <row r="334" spans="1:9" ht="16.5" customHeight="1" x14ac:dyDescent="0.25">
      <c r="A334" s="54">
        <v>25453</v>
      </c>
      <c r="B334" s="55" t="s">
        <v>376</v>
      </c>
      <c r="C334" s="56" t="s">
        <v>84</v>
      </c>
      <c r="D334" s="57" t="s">
        <v>3273</v>
      </c>
      <c r="E334" s="54" t="s">
        <v>512</v>
      </c>
      <c r="F334" s="54" t="s">
        <v>648</v>
      </c>
      <c r="G334" s="59">
        <v>62</v>
      </c>
      <c r="H334" s="39" t="str">
        <f t="shared" si="5"/>
        <v>254</v>
      </c>
    </row>
    <row r="335" spans="1:9" ht="16.5" customHeight="1" x14ac:dyDescent="0.25">
      <c r="A335" s="54">
        <v>25454</v>
      </c>
      <c r="B335" s="55" t="s">
        <v>197</v>
      </c>
      <c r="C335" s="56" t="s">
        <v>90</v>
      </c>
      <c r="D335" s="57" t="s">
        <v>3273</v>
      </c>
      <c r="E335" s="54" t="s">
        <v>513</v>
      </c>
      <c r="F335" s="54" t="s">
        <v>3259</v>
      </c>
      <c r="G335" s="59">
        <v>95</v>
      </c>
      <c r="H335" s="39" t="str">
        <f t="shared" si="5"/>
        <v>254</v>
      </c>
    </row>
    <row r="336" spans="1:9" ht="16.5" customHeight="1" x14ac:dyDescent="0.25">
      <c r="A336" s="54">
        <v>25457</v>
      </c>
      <c r="B336" s="55" t="s">
        <v>377</v>
      </c>
      <c r="C336" s="56" t="s">
        <v>83</v>
      </c>
      <c r="D336" s="57" t="s">
        <v>3265</v>
      </c>
      <c r="E336" s="54" t="s">
        <v>513</v>
      </c>
      <c r="F336" s="54" t="s">
        <v>235</v>
      </c>
      <c r="G336" s="59">
        <v>118</v>
      </c>
      <c r="H336" s="39" t="str">
        <f t="shared" si="5"/>
        <v>254</v>
      </c>
    </row>
    <row r="337" spans="1:8" ht="16.5" customHeight="1" x14ac:dyDescent="0.25">
      <c r="A337" s="54" t="s">
        <v>374</v>
      </c>
      <c r="B337" s="55" t="s">
        <v>375</v>
      </c>
      <c r="C337" s="56" t="s">
        <v>90</v>
      </c>
      <c r="D337" s="57" t="s">
        <v>3270</v>
      </c>
      <c r="E337" s="54" t="s">
        <v>3284</v>
      </c>
      <c r="F337" s="54" t="s">
        <v>3248</v>
      </c>
      <c r="G337" s="59">
        <v>54</v>
      </c>
      <c r="H337" s="39" t="str">
        <f t="shared" si="5"/>
        <v>254</v>
      </c>
    </row>
    <row r="338" spans="1:8" ht="16.5" customHeight="1" x14ac:dyDescent="0.25">
      <c r="A338" s="54">
        <v>26101</v>
      </c>
      <c r="B338" s="55" t="s">
        <v>156</v>
      </c>
      <c r="C338" s="56" t="s">
        <v>3207</v>
      </c>
      <c r="D338" s="57" t="s">
        <v>3273</v>
      </c>
      <c r="E338" s="54" t="s">
        <v>512</v>
      </c>
      <c r="F338" s="54" t="s">
        <v>94</v>
      </c>
      <c r="G338" s="59">
        <v>592</v>
      </c>
      <c r="H338" s="39" t="str">
        <f t="shared" si="5"/>
        <v>261</v>
      </c>
    </row>
    <row r="339" spans="1:8" ht="16.5" customHeight="1" x14ac:dyDescent="0.25">
      <c r="A339" s="54">
        <v>26103</v>
      </c>
      <c r="B339" s="55" t="s">
        <v>152</v>
      </c>
      <c r="C339" s="56" t="s">
        <v>85</v>
      </c>
      <c r="D339" s="57" t="s">
        <v>3264</v>
      </c>
      <c r="E339" s="54" t="s">
        <v>513</v>
      </c>
      <c r="F339" s="54" t="s">
        <v>624</v>
      </c>
      <c r="G339" s="59">
        <v>147</v>
      </c>
      <c r="H339" s="39" t="str">
        <f t="shared" si="5"/>
        <v>261</v>
      </c>
    </row>
    <row r="340" spans="1:8" ht="16.5" customHeight="1" x14ac:dyDescent="0.25">
      <c r="A340" s="54">
        <v>26109</v>
      </c>
      <c r="B340" s="55" t="s">
        <v>20</v>
      </c>
      <c r="C340" s="56" t="s">
        <v>84</v>
      </c>
      <c r="D340" s="57" t="s">
        <v>3265</v>
      </c>
      <c r="E340" s="54" t="s">
        <v>513</v>
      </c>
      <c r="F340" s="54" t="s">
        <v>627</v>
      </c>
      <c r="G340" s="59">
        <v>109</v>
      </c>
      <c r="H340" s="39" t="str">
        <f t="shared" si="5"/>
        <v>261</v>
      </c>
    </row>
    <row r="341" spans="1:8" ht="16.5" customHeight="1" x14ac:dyDescent="0.25">
      <c r="A341" s="54">
        <v>26116</v>
      </c>
      <c r="B341" s="55" t="s">
        <v>195</v>
      </c>
      <c r="C341" s="56" t="s">
        <v>90</v>
      </c>
      <c r="D341" s="57" t="s">
        <v>3263</v>
      </c>
      <c r="E341" s="54" t="s">
        <v>512</v>
      </c>
      <c r="F341" s="54" t="s">
        <v>627</v>
      </c>
      <c r="G341" s="59">
        <v>94</v>
      </c>
      <c r="H341" s="39" t="str">
        <f t="shared" si="5"/>
        <v>261</v>
      </c>
    </row>
    <row r="342" spans="1:8" ht="16.5" customHeight="1" x14ac:dyDescent="0.25">
      <c r="A342" s="54">
        <v>26123</v>
      </c>
      <c r="B342" s="55" t="s">
        <v>490</v>
      </c>
      <c r="C342" s="56" t="s">
        <v>75</v>
      </c>
      <c r="D342" s="57" t="s">
        <v>3269</v>
      </c>
      <c r="E342" s="54" t="s">
        <v>513</v>
      </c>
      <c r="F342" s="54" t="s">
        <v>250</v>
      </c>
      <c r="G342" s="59">
        <v>46</v>
      </c>
      <c r="H342" s="39" t="str">
        <f t="shared" si="5"/>
        <v>261</v>
      </c>
    </row>
    <row r="343" spans="1:8" ht="16.5" customHeight="1" x14ac:dyDescent="0.25">
      <c r="A343" s="54">
        <v>26125</v>
      </c>
      <c r="B343" s="55" t="s">
        <v>214</v>
      </c>
      <c r="C343" s="56" t="s">
        <v>90</v>
      </c>
      <c r="D343" s="57" t="s">
        <v>3262</v>
      </c>
      <c r="E343" s="54" t="s">
        <v>512</v>
      </c>
      <c r="F343" s="54" t="s">
        <v>627</v>
      </c>
      <c r="G343" s="59">
        <v>92</v>
      </c>
      <c r="H343" s="39" t="str">
        <f t="shared" si="5"/>
        <v>261</v>
      </c>
    </row>
    <row r="344" spans="1:8" ht="16.5" customHeight="1" x14ac:dyDescent="0.25">
      <c r="A344" s="54">
        <v>26145</v>
      </c>
      <c r="B344" s="55" t="s">
        <v>379</v>
      </c>
      <c r="C344" s="56" t="s">
        <v>90</v>
      </c>
      <c r="D344" s="57" t="s">
        <v>3265</v>
      </c>
      <c r="E344" s="54" t="s">
        <v>512</v>
      </c>
      <c r="F344" s="54" t="s">
        <v>250</v>
      </c>
      <c r="G344" s="59">
        <v>83</v>
      </c>
      <c r="H344" s="39" t="str">
        <f t="shared" si="5"/>
        <v>261</v>
      </c>
    </row>
    <row r="345" spans="1:8" ht="16.5" customHeight="1" x14ac:dyDescent="0.25">
      <c r="A345" s="54">
        <v>26146</v>
      </c>
      <c r="B345" s="55" t="s">
        <v>181</v>
      </c>
      <c r="C345" s="56" t="s">
        <v>90</v>
      </c>
      <c r="D345" s="57" t="s">
        <v>3264</v>
      </c>
      <c r="E345" s="54" t="s">
        <v>512</v>
      </c>
      <c r="F345" s="54" t="s">
        <v>627</v>
      </c>
      <c r="G345" s="59">
        <v>101</v>
      </c>
      <c r="H345" s="39" t="str">
        <f t="shared" si="5"/>
        <v>261</v>
      </c>
    </row>
    <row r="346" spans="1:8" ht="16.5" customHeight="1" x14ac:dyDescent="0.25">
      <c r="A346" s="54">
        <v>26152</v>
      </c>
      <c r="B346" s="55" t="s">
        <v>491</v>
      </c>
      <c r="C346" s="56" t="s">
        <v>75</v>
      </c>
      <c r="D346" s="57" t="s">
        <v>3267</v>
      </c>
      <c r="E346" s="54" t="s">
        <v>513</v>
      </c>
      <c r="F346" s="54" t="s">
        <v>250</v>
      </c>
      <c r="G346" s="59">
        <v>46</v>
      </c>
      <c r="H346" s="39" t="str">
        <f t="shared" si="5"/>
        <v>261</v>
      </c>
    </row>
    <row r="347" spans="1:8" ht="16.5" customHeight="1" x14ac:dyDescent="0.25">
      <c r="A347" s="54">
        <v>26153</v>
      </c>
      <c r="B347" s="55" t="s">
        <v>492</v>
      </c>
      <c r="C347" s="56" t="s">
        <v>75</v>
      </c>
      <c r="D347" s="57" t="s">
        <v>3261</v>
      </c>
      <c r="E347" s="54" t="s">
        <v>513</v>
      </c>
      <c r="F347" s="54" t="s">
        <v>250</v>
      </c>
      <c r="G347" s="59">
        <v>46</v>
      </c>
      <c r="H347" s="39" t="str">
        <f t="shared" si="5"/>
        <v>261</v>
      </c>
    </row>
    <row r="348" spans="1:8" ht="16.5" customHeight="1" x14ac:dyDescent="0.25">
      <c r="A348" s="54">
        <v>26158</v>
      </c>
      <c r="B348" s="55" t="s">
        <v>266</v>
      </c>
      <c r="C348" s="56" t="s">
        <v>83</v>
      </c>
      <c r="D348" s="57" t="s">
        <v>3263</v>
      </c>
      <c r="E348" s="54" t="s">
        <v>513</v>
      </c>
      <c r="F348" s="54" t="s">
        <v>3253</v>
      </c>
      <c r="G348" s="59">
        <v>189</v>
      </c>
      <c r="H348" s="39" t="str">
        <f t="shared" si="5"/>
        <v>261</v>
      </c>
    </row>
    <row r="349" spans="1:8" ht="16.5" customHeight="1" x14ac:dyDescent="0.25">
      <c r="A349" s="54">
        <v>26162</v>
      </c>
      <c r="B349" s="55" t="s">
        <v>598</v>
      </c>
      <c r="C349" s="56" t="s">
        <v>83</v>
      </c>
      <c r="D349" s="57" t="s">
        <v>3268</v>
      </c>
      <c r="E349" s="54" t="s">
        <v>513</v>
      </c>
      <c r="F349" s="54" t="s">
        <v>3253</v>
      </c>
      <c r="G349" s="59">
        <v>194</v>
      </c>
      <c r="H349" s="39" t="str">
        <f t="shared" si="5"/>
        <v>261</v>
      </c>
    </row>
    <row r="350" spans="1:8" ht="16.5" customHeight="1" x14ac:dyDescent="0.25">
      <c r="A350" s="54">
        <v>26201</v>
      </c>
      <c r="B350" s="55" t="s">
        <v>493</v>
      </c>
      <c r="C350" s="56" t="s">
        <v>85</v>
      </c>
      <c r="D350" s="57" t="s">
        <v>3264</v>
      </c>
      <c r="E350" s="54" t="s">
        <v>3284</v>
      </c>
      <c r="F350" s="54" t="s">
        <v>621</v>
      </c>
      <c r="G350" s="60">
        <v>190</v>
      </c>
      <c r="H350" s="39" t="str">
        <f t="shared" si="5"/>
        <v>262</v>
      </c>
    </row>
    <row r="351" spans="1:8" ht="16.5" customHeight="1" x14ac:dyDescent="0.25">
      <c r="A351" s="54">
        <v>26206</v>
      </c>
      <c r="B351" s="55" t="s">
        <v>37</v>
      </c>
      <c r="C351" s="56" t="s">
        <v>90</v>
      </c>
      <c r="D351" s="57" t="s">
        <v>3273</v>
      </c>
      <c r="E351" s="54" t="s">
        <v>512</v>
      </c>
      <c r="F351" s="54" t="s">
        <v>627</v>
      </c>
      <c r="G351" s="59">
        <v>109</v>
      </c>
      <c r="H351" s="39" t="str">
        <f t="shared" si="5"/>
        <v>262</v>
      </c>
    </row>
    <row r="352" spans="1:8" ht="16.5" customHeight="1" x14ac:dyDescent="0.25">
      <c r="A352" s="54">
        <v>26208</v>
      </c>
      <c r="B352" s="55" t="s">
        <v>182</v>
      </c>
      <c r="C352" s="56" t="s">
        <v>90</v>
      </c>
      <c r="D352" s="57" t="s">
        <v>3264</v>
      </c>
      <c r="E352" s="54" t="s">
        <v>513</v>
      </c>
      <c r="F352" s="54" t="s">
        <v>3255</v>
      </c>
      <c r="G352" s="59">
        <v>46</v>
      </c>
      <c r="H352" s="39" t="str">
        <f t="shared" si="5"/>
        <v>262</v>
      </c>
    </row>
    <row r="353" spans="1:8" ht="16.5" customHeight="1" x14ac:dyDescent="0.25">
      <c r="A353" s="54">
        <v>26216</v>
      </c>
      <c r="B353" s="55" t="s">
        <v>166</v>
      </c>
      <c r="C353" s="56" t="s">
        <v>75</v>
      </c>
      <c r="D353" s="57" t="s">
        <v>3262</v>
      </c>
      <c r="E353" s="54" t="s">
        <v>512</v>
      </c>
      <c r="F353" s="54" t="s">
        <v>632</v>
      </c>
      <c r="G353" s="59">
        <v>9</v>
      </c>
      <c r="H353" s="39" t="str">
        <f t="shared" si="5"/>
        <v>262</v>
      </c>
    </row>
    <row r="354" spans="1:8" s="36" customFormat="1" ht="16.5" customHeight="1" x14ac:dyDescent="0.25">
      <c r="A354" s="54">
        <v>26246</v>
      </c>
      <c r="B354" s="55" t="s">
        <v>599</v>
      </c>
      <c r="C354" s="56" t="s">
        <v>75</v>
      </c>
      <c r="D354" s="57" t="s">
        <v>3265</v>
      </c>
      <c r="E354" s="54" t="s">
        <v>512</v>
      </c>
      <c r="F354" s="54" t="s">
        <v>68</v>
      </c>
      <c r="G354" s="59">
        <v>10</v>
      </c>
      <c r="H354" s="39" t="str">
        <f t="shared" si="5"/>
        <v>262</v>
      </c>
    </row>
    <row r="355" spans="1:8" s="36" customFormat="1" ht="16.5" customHeight="1" x14ac:dyDescent="0.25">
      <c r="A355" s="54">
        <v>26248</v>
      </c>
      <c r="B355" s="55" t="s">
        <v>600</v>
      </c>
      <c r="C355" s="56" t="s">
        <v>83</v>
      </c>
      <c r="D355" s="57" t="s">
        <v>3273</v>
      </c>
      <c r="E355" s="54" t="s">
        <v>513</v>
      </c>
      <c r="F355" s="54" t="s">
        <v>3253</v>
      </c>
      <c r="G355" s="59">
        <v>186</v>
      </c>
      <c r="H355" s="39" t="str">
        <f t="shared" si="5"/>
        <v>262</v>
      </c>
    </row>
    <row r="356" spans="1:8" s="36" customFormat="1" ht="16.5" customHeight="1" x14ac:dyDescent="0.25">
      <c r="A356" s="54">
        <v>26252</v>
      </c>
      <c r="B356" s="55" t="s">
        <v>494</v>
      </c>
      <c r="C356" s="56" t="s">
        <v>75</v>
      </c>
      <c r="D356" s="57" t="s">
        <v>3266</v>
      </c>
      <c r="E356" s="54" t="s">
        <v>513</v>
      </c>
      <c r="F356" s="54" t="s">
        <v>68</v>
      </c>
      <c r="G356" s="59">
        <v>7</v>
      </c>
      <c r="H356" s="39" t="str">
        <f t="shared" si="5"/>
        <v>262</v>
      </c>
    </row>
    <row r="357" spans="1:8" s="36" customFormat="1" ht="16.5" customHeight="1" x14ac:dyDescent="0.25">
      <c r="A357" s="54">
        <v>26254</v>
      </c>
      <c r="B357" s="55" t="s">
        <v>381</v>
      </c>
      <c r="C357" s="56" t="s">
        <v>75</v>
      </c>
      <c r="D357" s="57" t="s">
        <v>3272</v>
      </c>
      <c r="E357" s="54" t="s">
        <v>512</v>
      </c>
      <c r="F357" s="54" t="s">
        <v>68</v>
      </c>
      <c r="G357" s="59">
        <v>8</v>
      </c>
      <c r="H357" s="39" t="str">
        <f t="shared" si="5"/>
        <v>262</v>
      </c>
    </row>
    <row r="358" spans="1:8" s="36" customFormat="1" ht="16.5" customHeight="1" x14ac:dyDescent="0.25">
      <c r="A358" s="54">
        <v>26255</v>
      </c>
      <c r="B358" s="55" t="s">
        <v>382</v>
      </c>
      <c r="C358" s="56" t="s">
        <v>75</v>
      </c>
      <c r="D358" s="57" t="s">
        <v>3268</v>
      </c>
      <c r="E358" s="54" t="s">
        <v>512</v>
      </c>
      <c r="F358" s="54" t="s">
        <v>68</v>
      </c>
      <c r="G358" s="59">
        <v>10</v>
      </c>
      <c r="H358" s="39" t="str">
        <f t="shared" si="5"/>
        <v>262</v>
      </c>
    </row>
    <row r="359" spans="1:8" s="36" customFormat="1" ht="16.5" customHeight="1" x14ac:dyDescent="0.25">
      <c r="A359" s="54">
        <v>26258</v>
      </c>
      <c r="B359" s="55" t="s">
        <v>495</v>
      </c>
      <c r="C359" s="56" t="s">
        <v>75</v>
      </c>
      <c r="D359" s="57" t="s">
        <v>3261</v>
      </c>
      <c r="E359" s="54" t="s">
        <v>513</v>
      </c>
      <c r="F359" s="54" t="s">
        <v>68</v>
      </c>
      <c r="G359" s="59">
        <v>5</v>
      </c>
      <c r="H359" s="39" t="str">
        <f t="shared" si="5"/>
        <v>262</v>
      </c>
    </row>
    <row r="360" spans="1:8" s="36" customFormat="1" ht="16.5" customHeight="1" x14ac:dyDescent="0.25">
      <c r="A360" s="54">
        <v>26260</v>
      </c>
      <c r="B360" s="55" t="s">
        <v>496</v>
      </c>
      <c r="C360" s="56" t="s">
        <v>75</v>
      </c>
      <c r="D360" s="57" t="s">
        <v>3269</v>
      </c>
      <c r="E360" s="54" t="s">
        <v>513</v>
      </c>
      <c r="F360" s="54" t="s">
        <v>68</v>
      </c>
      <c r="G360" s="59">
        <v>6</v>
      </c>
      <c r="H360" s="39" t="str">
        <f t="shared" si="5"/>
        <v>262</v>
      </c>
    </row>
    <row r="361" spans="1:8" s="36" customFormat="1" ht="16.5" customHeight="1" x14ac:dyDescent="0.25">
      <c r="A361" s="54">
        <v>26261</v>
      </c>
      <c r="B361" s="55" t="s">
        <v>497</v>
      </c>
      <c r="C361" s="56" t="s">
        <v>75</v>
      </c>
      <c r="D361" s="57" t="s">
        <v>3270</v>
      </c>
      <c r="E361" s="54" t="s">
        <v>513</v>
      </c>
      <c r="F361" s="54" t="s">
        <v>296</v>
      </c>
      <c r="G361" s="59">
        <v>6</v>
      </c>
      <c r="H361" s="39" t="str">
        <f t="shared" si="5"/>
        <v>262</v>
      </c>
    </row>
    <row r="362" spans="1:8" s="36" customFormat="1" ht="16.5" customHeight="1" x14ac:dyDescent="0.25">
      <c r="A362" s="54">
        <v>26265</v>
      </c>
      <c r="B362" s="55" t="s">
        <v>602</v>
      </c>
      <c r="C362" s="56" t="s">
        <v>83</v>
      </c>
      <c r="D362" s="57" t="s">
        <v>3271</v>
      </c>
      <c r="E362" s="54" t="s">
        <v>3275</v>
      </c>
      <c r="F362" s="54" t="s">
        <v>3253</v>
      </c>
      <c r="G362" s="59">
        <v>183</v>
      </c>
      <c r="H362" s="39" t="str">
        <f t="shared" si="5"/>
        <v>262</v>
      </c>
    </row>
    <row r="363" spans="1:8" s="36" customFormat="1" ht="16.5" customHeight="1" x14ac:dyDescent="0.25">
      <c r="A363" s="54">
        <v>28103</v>
      </c>
      <c r="B363" s="55" t="s">
        <v>498</v>
      </c>
      <c r="C363" s="56" t="s">
        <v>75</v>
      </c>
      <c r="D363" s="57" t="s">
        <v>3270</v>
      </c>
      <c r="E363" s="54" t="s">
        <v>513</v>
      </c>
      <c r="F363" s="54" t="s">
        <v>3229</v>
      </c>
      <c r="G363" s="59">
        <v>51</v>
      </c>
      <c r="H363" s="39" t="str">
        <f t="shared" si="5"/>
        <v>281</v>
      </c>
    </row>
    <row r="364" spans="1:8" s="36" customFormat="1" ht="16.5" customHeight="1" x14ac:dyDescent="0.25">
      <c r="A364" s="54">
        <v>28106</v>
      </c>
      <c r="B364" s="55" t="s">
        <v>603</v>
      </c>
      <c r="C364" s="56" t="s">
        <v>90</v>
      </c>
      <c r="D364" s="57" t="s">
        <v>3265</v>
      </c>
      <c r="E364" s="54" t="s">
        <v>3275</v>
      </c>
      <c r="F364" s="54" t="s">
        <v>949</v>
      </c>
      <c r="G364" s="59">
        <v>63</v>
      </c>
      <c r="H364" s="39" t="str">
        <f t="shared" si="5"/>
        <v>281</v>
      </c>
    </row>
    <row r="365" spans="1:8" s="36" customFormat="1" ht="16.5" customHeight="1" x14ac:dyDescent="0.25">
      <c r="A365" s="54">
        <v>28108</v>
      </c>
      <c r="B365" s="55" t="s">
        <v>16</v>
      </c>
      <c r="C365" s="56" t="s">
        <v>3190</v>
      </c>
      <c r="D365" s="57" t="s">
        <v>3272</v>
      </c>
      <c r="E365" s="54" t="s">
        <v>513</v>
      </c>
      <c r="F365" s="54" t="s">
        <v>259</v>
      </c>
      <c r="G365" s="59">
        <v>902</v>
      </c>
      <c r="H365" s="39" t="str">
        <f t="shared" si="5"/>
        <v>281</v>
      </c>
    </row>
    <row r="366" spans="1:8" s="36" customFormat="1" ht="16.5" customHeight="1" x14ac:dyDescent="0.25">
      <c r="A366" s="54">
        <v>28111</v>
      </c>
      <c r="B366" s="55" t="s">
        <v>190</v>
      </c>
      <c r="C366" s="56" t="s">
        <v>83</v>
      </c>
      <c r="D366" s="57" t="s">
        <v>3266</v>
      </c>
      <c r="E366" s="54" t="s">
        <v>513</v>
      </c>
      <c r="F366" s="54" t="s">
        <v>511</v>
      </c>
      <c r="G366" s="59">
        <v>213</v>
      </c>
      <c r="H366" s="39" t="str">
        <f t="shared" si="5"/>
        <v>281</v>
      </c>
    </row>
    <row r="367" spans="1:8" s="36" customFormat="1" ht="16.5" customHeight="1" x14ac:dyDescent="0.25">
      <c r="A367" s="54">
        <v>28113</v>
      </c>
      <c r="B367" s="55" t="s">
        <v>185</v>
      </c>
      <c r="C367" s="56" t="s">
        <v>87</v>
      </c>
      <c r="D367" s="57" t="s">
        <v>3262</v>
      </c>
      <c r="E367" s="54" t="s">
        <v>512</v>
      </c>
      <c r="F367" s="54" t="s">
        <v>402</v>
      </c>
      <c r="G367" s="59">
        <v>393</v>
      </c>
      <c r="H367" s="39" t="str">
        <f t="shared" si="5"/>
        <v>281</v>
      </c>
    </row>
    <row r="368" spans="1:8" s="36" customFormat="1" ht="16.5" customHeight="1" x14ac:dyDescent="0.25">
      <c r="A368" s="54">
        <v>28114</v>
      </c>
      <c r="B368" s="55" t="s">
        <v>184</v>
      </c>
      <c r="C368" s="56" t="s">
        <v>84</v>
      </c>
      <c r="D368" s="57" t="s">
        <v>3261</v>
      </c>
      <c r="E368" s="54" t="s">
        <v>513</v>
      </c>
      <c r="F368" s="54" t="s">
        <v>397</v>
      </c>
      <c r="G368" s="59">
        <v>154</v>
      </c>
      <c r="H368" s="39" t="str">
        <f t="shared" si="5"/>
        <v>281</v>
      </c>
    </row>
    <row r="369" spans="1:8" s="36" customFormat="1" ht="16.5" customHeight="1" x14ac:dyDescent="0.25">
      <c r="A369" s="54">
        <v>28119</v>
      </c>
      <c r="B369" s="55" t="s">
        <v>383</v>
      </c>
      <c r="C369" s="56" t="s">
        <v>105</v>
      </c>
      <c r="D369" s="57" t="s">
        <v>3273</v>
      </c>
      <c r="E369" s="54" t="s">
        <v>512</v>
      </c>
      <c r="F369" s="54" t="s">
        <v>629</v>
      </c>
      <c r="G369" s="59">
        <v>136</v>
      </c>
      <c r="H369" s="39" t="str">
        <f t="shared" si="5"/>
        <v>281</v>
      </c>
    </row>
    <row r="370" spans="1:8" s="36" customFormat="1" ht="16.5" customHeight="1" x14ac:dyDescent="0.25">
      <c r="A370" s="54">
        <v>28204</v>
      </c>
      <c r="B370" s="55" t="s">
        <v>42</v>
      </c>
      <c r="C370" s="56" t="s">
        <v>84</v>
      </c>
      <c r="D370" s="57" t="s">
        <v>3266</v>
      </c>
      <c r="E370" s="54" t="s">
        <v>513</v>
      </c>
      <c r="F370" s="54" t="s">
        <v>3211</v>
      </c>
      <c r="G370" s="59">
        <v>84</v>
      </c>
      <c r="H370" s="39" t="str">
        <f t="shared" si="5"/>
        <v>282</v>
      </c>
    </row>
    <row r="371" spans="1:8" s="36" customFormat="1" ht="16.5" customHeight="1" x14ac:dyDescent="0.25">
      <c r="A371" s="54">
        <v>28205</v>
      </c>
      <c r="B371" s="55" t="s">
        <v>27</v>
      </c>
      <c r="C371" s="56" t="s">
        <v>88</v>
      </c>
      <c r="D371" s="57" t="s">
        <v>3270</v>
      </c>
      <c r="E371" s="54" t="s">
        <v>513</v>
      </c>
      <c r="F371" s="54" t="s">
        <v>255</v>
      </c>
      <c r="G371" s="59">
        <v>435</v>
      </c>
      <c r="H371" s="39" t="str">
        <f t="shared" si="5"/>
        <v>282</v>
      </c>
    </row>
    <row r="372" spans="1:8" s="36" customFormat="1" ht="16.5" customHeight="1" x14ac:dyDescent="0.25">
      <c r="A372" s="54">
        <v>28210</v>
      </c>
      <c r="B372" s="55" t="s">
        <v>9</v>
      </c>
      <c r="C372" s="56" t="s">
        <v>88</v>
      </c>
      <c r="D372" s="57" t="s">
        <v>3262</v>
      </c>
      <c r="E372" s="54" t="s">
        <v>513</v>
      </c>
      <c r="F372" s="54" t="s">
        <v>255</v>
      </c>
      <c r="G372" s="59">
        <v>332</v>
      </c>
      <c r="H372" s="39" t="str">
        <f t="shared" si="5"/>
        <v>282</v>
      </c>
    </row>
    <row r="373" spans="1:8" s="37" customFormat="1" ht="16.5" customHeight="1" x14ac:dyDescent="0.25">
      <c r="A373" s="54">
        <v>28214</v>
      </c>
      <c r="B373" s="55" t="s">
        <v>33</v>
      </c>
      <c r="C373" s="56" t="s">
        <v>613</v>
      </c>
      <c r="D373" s="57" t="s">
        <v>3263</v>
      </c>
      <c r="E373" s="54" t="s">
        <v>512</v>
      </c>
      <c r="F373" s="54" t="s">
        <v>515</v>
      </c>
      <c r="G373" s="59">
        <v>531</v>
      </c>
      <c r="H373" s="39" t="str">
        <f t="shared" si="5"/>
        <v>282</v>
      </c>
    </row>
    <row r="374" spans="1:8" s="37" customFormat="1" ht="16.5" customHeight="1" x14ac:dyDescent="0.25">
      <c r="A374" s="54">
        <v>28215</v>
      </c>
      <c r="B374" s="55" t="s">
        <v>33</v>
      </c>
      <c r="C374" s="56" t="s">
        <v>3203</v>
      </c>
      <c r="D374" s="57" t="s">
        <v>3268</v>
      </c>
      <c r="E374" s="54" t="s">
        <v>3284</v>
      </c>
      <c r="F374" s="54" t="s">
        <v>259</v>
      </c>
      <c r="G374" s="59">
        <v>859</v>
      </c>
      <c r="H374" s="39" t="str">
        <f t="shared" si="5"/>
        <v>282</v>
      </c>
    </row>
    <row r="375" spans="1:8" s="37" customFormat="1" ht="16.5" customHeight="1" x14ac:dyDescent="0.25">
      <c r="A375" s="54">
        <v>28217</v>
      </c>
      <c r="B375" s="55" t="s">
        <v>42</v>
      </c>
      <c r="C375" s="56" t="s">
        <v>79</v>
      </c>
      <c r="D375" s="57" t="s">
        <v>3266</v>
      </c>
      <c r="E375" s="54" t="s">
        <v>513</v>
      </c>
      <c r="F375" s="54" t="s">
        <v>950</v>
      </c>
      <c r="G375" s="60">
        <v>35</v>
      </c>
      <c r="H375" s="39" t="str">
        <f t="shared" si="5"/>
        <v>282</v>
      </c>
    </row>
    <row r="376" spans="1:8" s="37" customFormat="1" ht="16.5" customHeight="1" x14ac:dyDescent="0.25">
      <c r="A376" s="54">
        <v>28224</v>
      </c>
      <c r="B376" s="55" t="s">
        <v>217</v>
      </c>
      <c r="C376" s="56" t="s">
        <v>84</v>
      </c>
      <c r="D376" s="57" t="s">
        <v>3269</v>
      </c>
      <c r="E376" s="54" t="s">
        <v>513</v>
      </c>
      <c r="F376" s="54" t="s">
        <v>3228</v>
      </c>
      <c r="G376" s="59">
        <v>128</v>
      </c>
      <c r="H376" s="39" t="str">
        <f t="shared" si="5"/>
        <v>282</v>
      </c>
    </row>
    <row r="377" spans="1:8" s="37" customFormat="1" ht="16.5" customHeight="1" x14ac:dyDescent="0.25">
      <c r="A377" s="54">
        <v>28225</v>
      </c>
      <c r="B377" s="55" t="s">
        <v>499</v>
      </c>
      <c r="C377" s="56" t="s">
        <v>90</v>
      </c>
      <c r="D377" s="57" t="s">
        <v>3261</v>
      </c>
      <c r="E377" s="54" t="s">
        <v>513</v>
      </c>
      <c r="F377" s="54" t="s">
        <v>3221</v>
      </c>
      <c r="G377" s="59">
        <v>88</v>
      </c>
      <c r="H377" s="39" t="str">
        <f t="shared" si="5"/>
        <v>282</v>
      </c>
    </row>
    <row r="378" spans="1:8" s="37" customFormat="1" ht="16.5" customHeight="1" x14ac:dyDescent="0.25">
      <c r="A378" s="54">
        <v>28238</v>
      </c>
      <c r="B378" s="55" t="s">
        <v>179</v>
      </c>
      <c r="C378" s="56" t="s">
        <v>88</v>
      </c>
      <c r="D378" s="57" t="s">
        <v>3270</v>
      </c>
      <c r="E378" s="54" t="s">
        <v>512</v>
      </c>
      <c r="F378" s="54" t="s">
        <v>255</v>
      </c>
      <c r="G378" s="59">
        <v>328</v>
      </c>
      <c r="H378" s="39" t="str">
        <f t="shared" si="5"/>
        <v>282</v>
      </c>
    </row>
    <row r="379" spans="1:8" s="37" customFormat="1" ht="16.5" customHeight="1" x14ac:dyDescent="0.25">
      <c r="A379" s="54">
        <v>28239</v>
      </c>
      <c r="B379" s="55" t="s">
        <v>606</v>
      </c>
      <c r="C379" s="56" t="s">
        <v>88</v>
      </c>
      <c r="D379" s="57" t="s">
        <v>3264</v>
      </c>
      <c r="E379" s="54" t="s">
        <v>513</v>
      </c>
      <c r="F379" s="54" t="s">
        <v>255</v>
      </c>
      <c r="G379" s="59">
        <v>351</v>
      </c>
      <c r="H379" s="39" t="str">
        <f t="shared" si="5"/>
        <v>282</v>
      </c>
    </row>
    <row r="380" spans="1:8" s="37" customFormat="1" ht="16.5" customHeight="1" x14ac:dyDescent="0.25">
      <c r="A380" s="54">
        <v>28301</v>
      </c>
      <c r="B380" s="55" t="s">
        <v>11</v>
      </c>
      <c r="C380" s="56" t="s">
        <v>3204</v>
      </c>
      <c r="D380" s="57" t="s">
        <v>3269</v>
      </c>
      <c r="E380" s="54" t="s">
        <v>512</v>
      </c>
      <c r="F380" s="54" t="s">
        <v>259</v>
      </c>
      <c r="G380" s="59">
        <v>804</v>
      </c>
      <c r="H380" s="39" t="str">
        <f t="shared" si="5"/>
        <v>283</v>
      </c>
    </row>
    <row r="381" spans="1:8" s="37" customFormat="1" ht="16.5" customHeight="1" x14ac:dyDescent="0.25">
      <c r="A381" s="54">
        <v>28304</v>
      </c>
      <c r="B381" s="55" t="s">
        <v>212</v>
      </c>
      <c r="C381" s="56" t="s">
        <v>84</v>
      </c>
      <c r="D381" s="57" t="s">
        <v>3271</v>
      </c>
      <c r="E381" s="54" t="s">
        <v>513</v>
      </c>
      <c r="F381" s="54" t="s">
        <v>251</v>
      </c>
      <c r="G381" s="59">
        <v>160</v>
      </c>
      <c r="H381" s="39" t="str">
        <f t="shared" si="5"/>
        <v>283</v>
      </c>
    </row>
    <row r="382" spans="1:8" s="37" customFormat="1" ht="16.5" customHeight="1" x14ac:dyDescent="0.25">
      <c r="A382" s="54">
        <v>28307</v>
      </c>
      <c r="B382" s="55" t="s">
        <v>26</v>
      </c>
      <c r="C382" s="56" t="s">
        <v>3205</v>
      </c>
      <c r="D382" s="57" t="s">
        <v>3271</v>
      </c>
      <c r="E382" s="54" t="s">
        <v>512</v>
      </c>
      <c r="F382" s="54" t="s">
        <v>516</v>
      </c>
      <c r="G382" s="59">
        <v>582</v>
      </c>
      <c r="H382" s="39" t="str">
        <f t="shared" si="5"/>
        <v>283</v>
      </c>
    </row>
    <row r="383" spans="1:8" s="37" customFormat="1" ht="16.5" customHeight="1" x14ac:dyDescent="0.25">
      <c r="A383" s="54">
        <v>28311</v>
      </c>
      <c r="B383" s="55" t="s">
        <v>500</v>
      </c>
      <c r="C383" s="56" t="s">
        <v>90</v>
      </c>
      <c r="D383" s="57" t="s">
        <v>3271</v>
      </c>
      <c r="E383" s="54" t="s">
        <v>513</v>
      </c>
      <c r="F383" s="54" t="s">
        <v>3218</v>
      </c>
      <c r="G383" s="59">
        <v>67</v>
      </c>
      <c r="H383" s="39" t="str">
        <f t="shared" si="5"/>
        <v>283</v>
      </c>
    </row>
    <row r="384" spans="1:8" s="37" customFormat="1" ht="16.5" customHeight="1" x14ac:dyDescent="0.25">
      <c r="A384" s="54">
        <v>28313</v>
      </c>
      <c r="B384" s="55" t="s">
        <v>501</v>
      </c>
      <c r="C384" s="56" t="s">
        <v>83</v>
      </c>
      <c r="D384" s="57" t="s">
        <v>3269</v>
      </c>
      <c r="E384" s="54" t="s">
        <v>513</v>
      </c>
      <c r="F384" s="54" t="s">
        <v>396</v>
      </c>
      <c r="G384" s="59">
        <v>206</v>
      </c>
      <c r="H384" s="39" t="str">
        <f t="shared" si="5"/>
        <v>283</v>
      </c>
    </row>
    <row r="385" spans="1:21" s="37" customFormat="1" ht="16.5" customHeight="1" x14ac:dyDescent="0.25">
      <c r="A385" s="54">
        <v>28315</v>
      </c>
      <c r="B385" s="55" t="s">
        <v>502</v>
      </c>
      <c r="C385" s="56" t="s">
        <v>90</v>
      </c>
      <c r="D385" s="57" t="s">
        <v>3270</v>
      </c>
      <c r="E385" s="54" t="s">
        <v>513</v>
      </c>
      <c r="F385" s="54" t="s">
        <v>953</v>
      </c>
      <c r="G385" s="59">
        <v>86</v>
      </c>
      <c r="H385" s="39" t="str">
        <f t="shared" si="5"/>
        <v>283</v>
      </c>
    </row>
    <row r="386" spans="1:21" s="36" customFormat="1" ht="16.5" customHeight="1" x14ac:dyDescent="0.25">
      <c r="A386" s="54">
        <v>28319</v>
      </c>
      <c r="B386" s="55" t="s">
        <v>503</v>
      </c>
      <c r="C386" s="56" t="s">
        <v>75</v>
      </c>
      <c r="D386" s="57" t="s">
        <v>3271</v>
      </c>
      <c r="E386" s="54" t="s">
        <v>513</v>
      </c>
      <c r="F386" s="54" t="s">
        <v>640</v>
      </c>
      <c r="G386" s="59">
        <v>60</v>
      </c>
      <c r="H386" s="39" t="str">
        <f t="shared" si="5"/>
        <v>283</v>
      </c>
    </row>
    <row r="387" spans="1:21" s="37" customFormat="1" ht="16.5" customHeight="1" x14ac:dyDescent="0.25">
      <c r="A387" s="54">
        <v>28340</v>
      </c>
      <c r="B387" s="55" t="s">
        <v>504</v>
      </c>
      <c r="C387" s="56" t="s">
        <v>75</v>
      </c>
      <c r="D387" s="57" t="s">
        <v>3261</v>
      </c>
      <c r="E387" s="54" t="s">
        <v>513</v>
      </c>
      <c r="F387" s="54" t="s">
        <v>3222</v>
      </c>
      <c r="G387" s="59">
        <v>60</v>
      </c>
      <c r="H387" s="39" t="str">
        <f t="shared" si="5"/>
        <v>283</v>
      </c>
    </row>
    <row r="388" spans="1:21" s="37" customFormat="1" ht="16.5" customHeight="1" x14ac:dyDescent="0.25">
      <c r="A388" s="54">
        <v>28342</v>
      </c>
      <c r="B388" s="55" t="s">
        <v>385</v>
      </c>
      <c r="C388" s="56" t="s">
        <v>87</v>
      </c>
      <c r="D388" s="57" t="s">
        <v>3264</v>
      </c>
      <c r="E388" s="54" t="s">
        <v>512</v>
      </c>
      <c r="F388" s="54" t="s">
        <v>3291</v>
      </c>
      <c r="G388" s="59">
        <v>382</v>
      </c>
      <c r="H388" s="39" t="str">
        <f t="shared" si="5"/>
        <v>283</v>
      </c>
    </row>
    <row r="389" spans="1:21" s="37" customFormat="1" ht="16.5" customHeight="1" x14ac:dyDescent="0.25">
      <c r="A389" s="54">
        <v>28343</v>
      </c>
      <c r="B389" s="55" t="s">
        <v>34</v>
      </c>
      <c r="C389" s="56" t="s">
        <v>84</v>
      </c>
      <c r="D389" s="57" t="s">
        <v>3270</v>
      </c>
      <c r="E389" s="54" t="s">
        <v>3275</v>
      </c>
      <c r="F389" s="54" t="s">
        <v>638</v>
      </c>
      <c r="G389" s="59">
        <v>160</v>
      </c>
      <c r="H389" s="39" t="str">
        <f t="shared" si="5"/>
        <v>283</v>
      </c>
    </row>
    <row r="390" spans="1:21" s="37" customFormat="1" ht="16.5" customHeight="1" x14ac:dyDescent="0.25">
      <c r="A390" s="54">
        <v>29101</v>
      </c>
      <c r="B390" s="55" t="s">
        <v>141</v>
      </c>
      <c r="C390" s="56" t="s">
        <v>610</v>
      </c>
      <c r="D390" s="57" t="s">
        <v>3264</v>
      </c>
      <c r="E390" s="54" t="s">
        <v>513</v>
      </c>
      <c r="F390" s="54" t="s">
        <v>94</v>
      </c>
      <c r="G390" s="59">
        <v>980</v>
      </c>
      <c r="H390" s="39" t="str">
        <f t="shared" si="5"/>
        <v>291</v>
      </c>
    </row>
    <row r="391" spans="1:21" s="37" customFormat="1" ht="16.5" customHeight="1" x14ac:dyDescent="0.25">
      <c r="A391" s="54">
        <v>29102</v>
      </c>
      <c r="B391" s="55" t="s">
        <v>66</v>
      </c>
      <c r="C391" s="56" t="s">
        <v>3208</v>
      </c>
      <c r="D391" s="57" t="s">
        <v>3265</v>
      </c>
      <c r="E391" s="54" t="s">
        <v>3275</v>
      </c>
      <c r="F391" s="54" t="s">
        <v>3233</v>
      </c>
      <c r="G391" s="59">
        <v>1042</v>
      </c>
      <c r="H391" s="39" t="str">
        <f t="shared" si="5"/>
        <v>291</v>
      </c>
    </row>
    <row r="392" spans="1:21" s="37" customFormat="1" ht="16.5" customHeight="1" x14ac:dyDescent="0.25">
      <c r="A392" s="54">
        <v>30101</v>
      </c>
      <c r="B392" s="55" t="s">
        <v>505</v>
      </c>
      <c r="C392" s="56" t="s">
        <v>160</v>
      </c>
      <c r="D392" s="57" t="s">
        <v>3270</v>
      </c>
      <c r="E392" s="54" t="s">
        <v>513</v>
      </c>
      <c r="F392" s="54" t="s">
        <v>954</v>
      </c>
      <c r="G392" s="59">
        <v>98</v>
      </c>
      <c r="H392" s="39" t="str">
        <f t="shared" ref="H392" si="6">LEFT(A392,3)</f>
        <v>301</v>
      </c>
    </row>
    <row r="393" spans="1:21" s="37" customFormat="1" ht="10.5" customHeight="1" x14ac:dyDescent="0.25">
      <c r="B393" s="27"/>
      <c r="C393" s="28"/>
      <c r="D393" s="38"/>
      <c r="G393" s="29"/>
    </row>
    <row r="394" spans="1:21" customFormat="1" ht="109.5" customHeight="1" x14ac:dyDescent="0.25">
      <c r="A394" s="70" t="s">
        <v>957</v>
      </c>
      <c r="B394" s="70"/>
      <c r="C394" s="69" t="s">
        <v>958</v>
      </c>
      <c r="D394" s="69"/>
      <c r="E394" s="69"/>
      <c r="F394" s="69"/>
      <c r="G394" s="41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customFormat="1" ht="15.75" x14ac:dyDescent="0.25">
      <c r="A395" s="43"/>
      <c r="B395" s="44"/>
      <c r="C395" s="64"/>
      <c r="D395" s="65"/>
      <c r="E395" s="65"/>
      <c r="F395" s="65"/>
      <c r="G395" s="41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customFormat="1" ht="15.75" customHeight="1" x14ac:dyDescent="0.25">
      <c r="A396" s="43"/>
      <c r="B396" s="44"/>
      <c r="C396" s="63" t="s">
        <v>521</v>
      </c>
      <c r="D396" s="63"/>
      <c r="E396" s="63"/>
      <c r="F396" s="63"/>
      <c r="G396" s="41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</sheetData>
  <autoFilter ref="A7:H7"/>
  <sortState ref="A8:H392">
    <sortCondition ref="H8:H392"/>
    <sortCondition ref="A8:A392"/>
    <sortCondition ref="C8:C392"/>
  </sortState>
  <mergeCells count="12">
    <mergeCell ref="C396:F396"/>
    <mergeCell ref="C395:F395"/>
    <mergeCell ref="C3:F3"/>
    <mergeCell ref="A4:F4"/>
    <mergeCell ref="A5:F5"/>
    <mergeCell ref="C394:F394"/>
    <mergeCell ref="A394:B394"/>
    <mergeCell ref="A1:B1"/>
    <mergeCell ref="A2:B2"/>
    <mergeCell ref="A3:B3"/>
    <mergeCell ref="C1:F1"/>
    <mergeCell ref="C2:F2"/>
  </mergeCells>
  <printOptions horizontalCentered="1"/>
  <pageMargins left="0.5" right="0.3" top="0.7" bottom="0.7" header="0.3" footer="0.3"/>
  <pageSetup paperSize="9" scale="94" orientation="portrait" r:id="rId1"/>
  <headerFooter>
    <oddFooter>&amp;C&amp;"Times New Roman,Regular"&amp;12&amp;P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68"/>
  <sheetViews>
    <sheetView view="pageBreakPreview" topLeftCell="A37" zoomScaleNormal="100" zoomScaleSheetLayoutView="100" workbookViewId="0">
      <selection activeCell="E144" sqref="E144"/>
    </sheetView>
  </sheetViews>
  <sheetFormatPr defaultRowHeight="15.75" x14ac:dyDescent="0.25"/>
  <cols>
    <col min="1" max="1" width="14" style="14" customWidth="1"/>
    <col min="2" max="2" width="17.7109375" style="14" customWidth="1"/>
    <col min="3" max="3" width="10.85546875" style="14" customWidth="1"/>
    <col min="4" max="4" width="11.42578125" style="14" customWidth="1"/>
    <col min="5" max="5" width="14.85546875" style="14" customWidth="1"/>
    <col min="6" max="6" width="16" style="14" customWidth="1"/>
    <col min="7" max="7" width="12.42578125" style="14" customWidth="1"/>
    <col min="8" max="8" width="14" style="14" customWidth="1"/>
    <col min="9" max="16384" width="9.140625" style="1"/>
  </cols>
  <sheetData>
    <row r="1" spans="1:8" ht="33.75" customHeight="1" x14ac:dyDescent="0.25">
      <c r="A1" s="71" t="s">
        <v>95</v>
      </c>
      <c r="B1" s="72"/>
      <c r="C1" s="72"/>
    </row>
    <row r="2" spans="1:8" ht="42" customHeight="1" x14ac:dyDescent="0.25">
      <c r="A2" s="73" t="s">
        <v>616</v>
      </c>
      <c r="B2" s="73"/>
      <c r="C2" s="73"/>
      <c r="D2" s="73"/>
      <c r="E2" s="73"/>
      <c r="F2" s="73"/>
      <c r="G2" s="15"/>
      <c r="H2" s="15"/>
    </row>
    <row r="3" spans="1:8" ht="83.25" customHeight="1" x14ac:dyDescent="0.25">
      <c r="A3" s="74" t="s">
        <v>107</v>
      </c>
      <c r="B3" s="75"/>
      <c r="C3" s="75"/>
      <c r="D3" s="75"/>
      <c r="E3" s="75"/>
      <c r="F3" s="75"/>
      <c r="G3" s="15"/>
      <c r="H3" s="15"/>
    </row>
    <row r="4" spans="1:8" s="4" customFormat="1" ht="34.5" customHeight="1" x14ac:dyDescent="0.25">
      <c r="A4" s="2" t="s">
        <v>6</v>
      </c>
      <c r="B4" s="2" t="s">
        <v>43</v>
      </c>
      <c r="C4" s="16" t="s">
        <v>108</v>
      </c>
      <c r="D4" s="16" t="s">
        <v>109</v>
      </c>
      <c r="E4" s="2" t="s">
        <v>110</v>
      </c>
      <c r="F4" s="2" t="s">
        <v>44</v>
      </c>
      <c r="G4" s="3" t="s">
        <v>45</v>
      </c>
      <c r="H4" s="3" t="s">
        <v>43</v>
      </c>
    </row>
    <row r="5" spans="1:8" s="9" customFormat="1" ht="20.100000000000001" customHeight="1" x14ac:dyDescent="0.25">
      <c r="A5" s="5" t="s">
        <v>46</v>
      </c>
      <c r="B5" s="6" t="str">
        <f>A14&amp;" phòng"</f>
        <v>9 phòng</v>
      </c>
      <c r="C5" s="6"/>
      <c r="D5" s="6"/>
      <c r="E5" s="6"/>
      <c r="F5" s="7"/>
      <c r="G5" s="8"/>
      <c r="H5" s="6" t="s">
        <v>47</v>
      </c>
    </row>
    <row r="6" spans="1:8" ht="15" customHeight="1" x14ac:dyDescent="0.25">
      <c r="A6" s="10">
        <v>1</v>
      </c>
      <c r="B6" s="10" t="str">
        <f t="shared" ref="B6:B13" si="0">H6&amp;"-"&amp;G6</f>
        <v>302-A2</v>
      </c>
      <c r="C6" s="10">
        <v>22</v>
      </c>
      <c r="D6" s="10">
        <v>45</v>
      </c>
      <c r="E6" s="10" t="s">
        <v>111</v>
      </c>
      <c r="F6" s="10"/>
      <c r="G6" s="10" t="s">
        <v>48</v>
      </c>
      <c r="H6" s="10">
        <v>302</v>
      </c>
    </row>
    <row r="7" spans="1:8" ht="15" customHeight="1" x14ac:dyDescent="0.25">
      <c r="A7" s="10">
        <v>2</v>
      </c>
      <c r="B7" s="10" t="str">
        <f t="shared" si="0"/>
        <v>303-A2</v>
      </c>
      <c r="C7" s="10">
        <v>22</v>
      </c>
      <c r="D7" s="10">
        <v>45</v>
      </c>
      <c r="E7" s="10" t="s">
        <v>111</v>
      </c>
      <c r="F7" s="10"/>
      <c r="G7" s="10" t="s">
        <v>48</v>
      </c>
      <c r="H7" s="10">
        <v>303</v>
      </c>
    </row>
    <row r="8" spans="1:8" ht="15" customHeight="1" x14ac:dyDescent="0.25">
      <c r="A8" s="10">
        <v>3</v>
      </c>
      <c r="B8" s="10" t="str">
        <f>H8&amp;"-"&amp;G8</f>
        <v>304-A2</v>
      </c>
      <c r="C8" s="10">
        <v>28</v>
      </c>
      <c r="D8" s="10">
        <v>45</v>
      </c>
      <c r="E8" s="10" t="s">
        <v>111</v>
      </c>
      <c r="F8" s="10"/>
      <c r="G8" s="10" t="s">
        <v>48</v>
      </c>
      <c r="H8" s="10">
        <v>304</v>
      </c>
    </row>
    <row r="9" spans="1:8" ht="15" customHeight="1" x14ac:dyDescent="0.25">
      <c r="A9" s="10">
        <v>4</v>
      </c>
      <c r="B9" s="10" t="str">
        <f t="shared" si="0"/>
        <v>305-A2</v>
      </c>
      <c r="C9" s="10">
        <v>26</v>
      </c>
      <c r="D9" s="10">
        <v>45</v>
      </c>
      <c r="E9" s="10" t="s">
        <v>111</v>
      </c>
      <c r="F9" s="10"/>
      <c r="G9" s="10" t="s">
        <v>48</v>
      </c>
      <c r="H9" s="10">
        <v>305</v>
      </c>
    </row>
    <row r="10" spans="1:8" ht="15" customHeight="1" x14ac:dyDescent="0.25">
      <c r="A10" s="10">
        <v>5</v>
      </c>
      <c r="B10" s="10" t="str">
        <f t="shared" si="0"/>
        <v>306-A2</v>
      </c>
      <c r="C10" s="10">
        <v>30</v>
      </c>
      <c r="D10" s="10">
        <v>45</v>
      </c>
      <c r="E10" s="10" t="s">
        <v>111</v>
      </c>
      <c r="F10" s="10"/>
      <c r="G10" s="10" t="s">
        <v>48</v>
      </c>
      <c r="H10" s="10">
        <v>306</v>
      </c>
    </row>
    <row r="11" spans="1:8" ht="15" customHeight="1" x14ac:dyDescent="0.25">
      <c r="A11" s="10">
        <v>6</v>
      </c>
      <c r="B11" s="10" t="str">
        <f>H11&amp;"-"&amp;G11</f>
        <v>307-A2</v>
      </c>
      <c r="C11" s="10">
        <v>21</v>
      </c>
      <c r="D11" s="10">
        <v>45</v>
      </c>
      <c r="E11" s="10" t="s">
        <v>111</v>
      </c>
      <c r="F11" s="10"/>
      <c r="G11" s="10" t="s">
        <v>48</v>
      </c>
      <c r="H11" s="10">
        <v>307</v>
      </c>
    </row>
    <row r="12" spans="1:8" ht="15" customHeight="1" x14ac:dyDescent="0.25">
      <c r="A12" s="10">
        <v>7</v>
      </c>
      <c r="B12" s="10" t="str">
        <f t="shared" si="0"/>
        <v>308-A2</v>
      </c>
      <c r="C12" s="10">
        <v>24</v>
      </c>
      <c r="D12" s="10">
        <v>45</v>
      </c>
      <c r="E12" s="10" t="s">
        <v>111</v>
      </c>
      <c r="F12" s="10"/>
      <c r="G12" s="10" t="s">
        <v>48</v>
      </c>
      <c r="H12" s="10">
        <v>308</v>
      </c>
    </row>
    <row r="13" spans="1:8" ht="15" customHeight="1" x14ac:dyDescent="0.25">
      <c r="A13" s="10">
        <v>8</v>
      </c>
      <c r="B13" s="10" t="str">
        <f t="shared" si="0"/>
        <v>309-A2</v>
      </c>
      <c r="C13" s="10">
        <v>23</v>
      </c>
      <c r="D13" s="10">
        <v>45</v>
      </c>
      <c r="E13" s="10" t="s">
        <v>111</v>
      </c>
      <c r="F13" s="10"/>
      <c r="G13" s="10" t="s">
        <v>48</v>
      </c>
      <c r="H13" s="10">
        <v>309</v>
      </c>
    </row>
    <row r="14" spans="1:8" ht="15" customHeight="1" x14ac:dyDescent="0.25">
      <c r="A14" s="10">
        <v>9</v>
      </c>
      <c r="B14" s="10" t="str">
        <f>H14&amp;"-"&amp;G14</f>
        <v>310-A2</v>
      </c>
      <c r="C14" s="10">
        <v>23</v>
      </c>
      <c r="D14" s="10">
        <v>45</v>
      </c>
      <c r="E14" s="10"/>
      <c r="F14" s="10"/>
      <c r="G14" s="10" t="s">
        <v>48</v>
      </c>
      <c r="H14" s="10">
        <v>310</v>
      </c>
    </row>
    <row r="15" spans="1:8" s="9" customFormat="1" ht="20.100000000000001" customHeight="1" x14ac:dyDescent="0.25">
      <c r="A15" s="5" t="s">
        <v>49</v>
      </c>
      <c r="B15" s="6" t="str">
        <f>A28&amp;" phòng"</f>
        <v>13 phòng</v>
      </c>
      <c r="C15" s="6"/>
      <c r="D15" s="6"/>
      <c r="E15" s="6"/>
      <c r="F15" s="7"/>
      <c r="G15" s="6"/>
      <c r="H15" s="6" t="s">
        <v>50</v>
      </c>
    </row>
    <row r="16" spans="1:8" ht="15" customHeight="1" x14ac:dyDescent="0.25">
      <c r="A16" s="10">
        <v>1</v>
      </c>
      <c r="B16" s="10" t="str">
        <f t="shared" ref="B16:B28" si="1">H16&amp;"-"&amp;G16</f>
        <v>304-A3</v>
      </c>
      <c r="C16" s="10">
        <v>29</v>
      </c>
      <c r="D16" s="10">
        <v>60</v>
      </c>
      <c r="E16" s="10" t="s">
        <v>111</v>
      </c>
      <c r="F16" s="10"/>
      <c r="G16" s="10" t="s">
        <v>51</v>
      </c>
      <c r="H16" s="10">
        <v>304</v>
      </c>
    </row>
    <row r="17" spans="1:11" ht="15" customHeight="1" x14ac:dyDescent="0.25">
      <c r="A17" s="10">
        <v>2</v>
      </c>
      <c r="B17" s="10" t="str">
        <f t="shared" si="1"/>
        <v>305-A3</v>
      </c>
      <c r="C17" s="10">
        <v>29</v>
      </c>
      <c r="D17" s="10">
        <v>60</v>
      </c>
      <c r="E17" s="10" t="s">
        <v>111</v>
      </c>
      <c r="F17" s="10"/>
      <c r="G17" s="10" t="s">
        <v>51</v>
      </c>
      <c r="H17" s="10">
        <v>305</v>
      </c>
    </row>
    <row r="18" spans="1:11" ht="15" customHeight="1" x14ac:dyDescent="0.25">
      <c r="A18" s="10">
        <v>3</v>
      </c>
      <c r="B18" s="10" t="str">
        <f t="shared" si="1"/>
        <v>306-A3</v>
      </c>
      <c r="C18" s="10">
        <v>25</v>
      </c>
      <c r="D18" s="10">
        <v>60</v>
      </c>
      <c r="E18" s="10" t="s">
        <v>111</v>
      </c>
      <c r="F18" s="10"/>
      <c r="G18" s="10" t="s">
        <v>51</v>
      </c>
      <c r="H18" s="10">
        <v>306</v>
      </c>
    </row>
    <row r="19" spans="1:11" ht="15" customHeight="1" x14ac:dyDescent="0.25">
      <c r="A19" s="10">
        <v>4</v>
      </c>
      <c r="B19" s="10" t="str">
        <f t="shared" si="1"/>
        <v>307-A3</v>
      </c>
      <c r="C19" s="10">
        <v>27</v>
      </c>
      <c r="D19" s="10">
        <v>60</v>
      </c>
      <c r="E19" s="10" t="s">
        <v>111</v>
      </c>
      <c r="F19" s="10" t="s">
        <v>112</v>
      </c>
      <c r="G19" s="10" t="s">
        <v>51</v>
      </c>
      <c r="H19" s="10">
        <v>307</v>
      </c>
    </row>
    <row r="20" spans="1:11" ht="15" customHeight="1" x14ac:dyDescent="0.25">
      <c r="A20" s="10">
        <v>5</v>
      </c>
      <c r="B20" s="10" t="str">
        <f t="shared" si="1"/>
        <v>308-A3</v>
      </c>
      <c r="C20" s="10">
        <v>30</v>
      </c>
      <c r="D20" s="10">
        <v>60</v>
      </c>
      <c r="E20" s="10" t="s">
        <v>111</v>
      </c>
      <c r="F20" s="10" t="s">
        <v>112</v>
      </c>
      <c r="G20" s="10" t="s">
        <v>51</v>
      </c>
      <c r="H20" s="10">
        <v>308</v>
      </c>
      <c r="K20" s="1">
        <f>1916/4</f>
        <v>479</v>
      </c>
    </row>
    <row r="21" spans="1:11" ht="15" customHeight="1" x14ac:dyDescent="0.25">
      <c r="A21" s="10">
        <v>6</v>
      </c>
      <c r="B21" s="10" t="str">
        <f t="shared" si="1"/>
        <v>401-A3</v>
      </c>
      <c r="C21" s="10">
        <v>30</v>
      </c>
      <c r="D21" s="10">
        <v>60</v>
      </c>
      <c r="E21" s="10" t="s">
        <v>111</v>
      </c>
      <c r="F21" s="10"/>
      <c r="G21" s="10" t="s">
        <v>51</v>
      </c>
      <c r="H21" s="10">
        <v>401</v>
      </c>
    </row>
    <row r="22" spans="1:11" ht="15" customHeight="1" x14ac:dyDescent="0.25">
      <c r="A22" s="10">
        <v>7</v>
      </c>
      <c r="B22" s="10" t="str">
        <f t="shared" si="1"/>
        <v>402-A3</v>
      </c>
      <c r="C22" s="10">
        <v>30</v>
      </c>
      <c r="D22" s="10">
        <v>60</v>
      </c>
      <c r="E22" s="10" t="s">
        <v>111</v>
      </c>
      <c r="F22" s="10"/>
      <c r="G22" s="10" t="s">
        <v>51</v>
      </c>
      <c r="H22" s="10">
        <v>402</v>
      </c>
    </row>
    <row r="23" spans="1:11" ht="15" customHeight="1" x14ac:dyDescent="0.25">
      <c r="A23" s="10">
        <v>8</v>
      </c>
      <c r="B23" s="10" t="str">
        <f t="shared" si="1"/>
        <v>403-A3</v>
      </c>
      <c r="C23" s="10">
        <v>32</v>
      </c>
      <c r="D23" s="10">
        <v>60</v>
      </c>
      <c r="E23" s="10" t="s">
        <v>111</v>
      </c>
      <c r="F23" s="10"/>
      <c r="G23" s="10" t="s">
        <v>51</v>
      </c>
      <c r="H23" s="10">
        <v>403</v>
      </c>
    </row>
    <row r="24" spans="1:11" ht="15" customHeight="1" x14ac:dyDescent="0.25">
      <c r="A24" s="10">
        <v>9</v>
      </c>
      <c r="B24" s="10" t="str">
        <f t="shared" si="1"/>
        <v>404-A3</v>
      </c>
      <c r="C24" s="10">
        <v>26</v>
      </c>
      <c r="D24" s="10">
        <v>60</v>
      </c>
      <c r="E24" s="10" t="s">
        <v>111</v>
      </c>
      <c r="F24" s="10"/>
      <c r="G24" s="10" t="s">
        <v>51</v>
      </c>
      <c r="H24" s="10">
        <v>404</v>
      </c>
    </row>
    <row r="25" spans="1:11" ht="15" customHeight="1" x14ac:dyDescent="0.25">
      <c r="A25" s="10">
        <v>10</v>
      </c>
      <c r="B25" s="10" t="str">
        <f t="shared" si="1"/>
        <v>405-A3</v>
      </c>
      <c r="C25" s="10">
        <v>33</v>
      </c>
      <c r="D25" s="10">
        <v>60</v>
      </c>
      <c r="F25" s="10"/>
      <c r="G25" s="10" t="s">
        <v>51</v>
      </c>
      <c r="H25" s="10">
        <v>405</v>
      </c>
    </row>
    <row r="26" spans="1:11" ht="15" customHeight="1" x14ac:dyDescent="0.25">
      <c r="A26" s="10">
        <v>11</v>
      </c>
      <c r="B26" s="10" t="str">
        <f t="shared" si="1"/>
        <v>406-A3</v>
      </c>
      <c r="C26" s="10">
        <v>30</v>
      </c>
      <c r="D26" s="10">
        <v>60</v>
      </c>
      <c r="E26" s="10" t="s">
        <v>111</v>
      </c>
      <c r="F26" s="10"/>
      <c r="G26" s="10" t="s">
        <v>51</v>
      </c>
      <c r="H26" s="10">
        <v>406</v>
      </c>
    </row>
    <row r="27" spans="1:11" ht="15" customHeight="1" x14ac:dyDescent="0.25">
      <c r="A27" s="10">
        <v>12</v>
      </c>
      <c r="B27" s="10" t="str">
        <f t="shared" si="1"/>
        <v>407-A3</v>
      </c>
      <c r="C27" s="10">
        <v>32</v>
      </c>
      <c r="D27" s="10">
        <v>60</v>
      </c>
      <c r="E27" s="10" t="s">
        <v>111</v>
      </c>
      <c r="F27" s="10"/>
      <c r="G27" s="10" t="s">
        <v>51</v>
      </c>
      <c r="H27" s="10">
        <v>407</v>
      </c>
    </row>
    <row r="28" spans="1:11" ht="15" customHeight="1" x14ac:dyDescent="0.25">
      <c r="A28" s="10">
        <v>13</v>
      </c>
      <c r="B28" s="10" t="str">
        <f t="shared" si="1"/>
        <v>408-A3</v>
      </c>
      <c r="C28" s="10">
        <v>27</v>
      </c>
      <c r="D28" s="10">
        <v>60</v>
      </c>
      <c r="E28" s="10"/>
      <c r="F28" s="10"/>
      <c r="G28" s="10" t="s">
        <v>51</v>
      </c>
      <c r="H28" s="10">
        <v>408</v>
      </c>
    </row>
    <row r="29" spans="1:11" s="9" customFormat="1" ht="20.100000000000001" customHeight="1" x14ac:dyDescent="0.25">
      <c r="A29" s="5" t="s">
        <v>52</v>
      </c>
      <c r="B29" s="6" t="str">
        <f>A43&amp;" phòng"</f>
        <v>14 phòng</v>
      </c>
      <c r="C29" s="6"/>
      <c r="D29" s="6"/>
      <c r="E29" s="6"/>
      <c r="F29" s="7"/>
      <c r="G29" s="6"/>
      <c r="H29" s="6" t="s">
        <v>53</v>
      </c>
    </row>
    <row r="30" spans="1:11" ht="15" customHeight="1" x14ac:dyDescent="0.25">
      <c r="A30" s="10">
        <v>1</v>
      </c>
      <c r="B30" s="10" t="str">
        <f t="shared" ref="B30:B43" si="2">H30&amp;"-"&amp;G30</f>
        <v>310-A4</v>
      </c>
      <c r="C30" s="10">
        <v>24</v>
      </c>
      <c r="D30" s="10">
        <v>50</v>
      </c>
      <c r="E30" s="10" t="s">
        <v>111</v>
      </c>
      <c r="F30" s="10"/>
      <c r="G30" s="10" t="s">
        <v>54</v>
      </c>
      <c r="H30" s="10">
        <v>310</v>
      </c>
    </row>
    <row r="31" spans="1:11" ht="15" customHeight="1" x14ac:dyDescent="0.25">
      <c r="A31" s="10">
        <v>2</v>
      </c>
      <c r="B31" s="10" t="str">
        <f t="shared" si="2"/>
        <v>311-A4</v>
      </c>
      <c r="C31" s="10">
        <v>25</v>
      </c>
      <c r="D31" s="10">
        <v>50</v>
      </c>
      <c r="E31" s="10" t="s">
        <v>111</v>
      </c>
      <c r="F31" s="10"/>
      <c r="G31" s="10" t="s">
        <v>54</v>
      </c>
      <c r="H31" s="10">
        <v>311</v>
      </c>
    </row>
    <row r="32" spans="1:11" ht="15" customHeight="1" x14ac:dyDescent="0.25">
      <c r="A32" s="10">
        <v>3</v>
      </c>
      <c r="B32" s="10" t="str">
        <f t="shared" si="2"/>
        <v>312-A4</v>
      </c>
      <c r="C32" s="10">
        <v>24</v>
      </c>
      <c r="D32" s="10">
        <v>50</v>
      </c>
      <c r="E32" s="10" t="s">
        <v>111</v>
      </c>
      <c r="F32" s="10"/>
      <c r="G32" s="10" t="s">
        <v>54</v>
      </c>
      <c r="H32" s="10">
        <v>312</v>
      </c>
    </row>
    <row r="33" spans="1:8" ht="15" customHeight="1" x14ac:dyDescent="0.25">
      <c r="A33" s="10">
        <v>4</v>
      </c>
      <c r="B33" s="10" t="str">
        <f t="shared" si="2"/>
        <v>403-A4</v>
      </c>
      <c r="C33" s="10">
        <v>24</v>
      </c>
      <c r="D33" s="10">
        <v>50</v>
      </c>
      <c r="E33" s="10" t="s">
        <v>111</v>
      </c>
      <c r="F33" s="10" t="s">
        <v>74</v>
      </c>
      <c r="G33" s="10" t="s">
        <v>54</v>
      </c>
      <c r="H33" s="10">
        <v>403</v>
      </c>
    </row>
    <row r="34" spans="1:8" ht="15" customHeight="1" x14ac:dyDescent="0.25">
      <c r="A34" s="10">
        <v>5</v>
      </c>
      <c r="B34" s="10" t="str">
        <f t="shared" si="2"/>
        <v>404-A4</v>
      </c>
      <c r="C34" s="10">
        <v>27</v>
      </c>
      <c r="D34" s="10">
        <v>50</v>
      </c>
      <c r="E34" s="10" t="s">
        <v>111</v>
      </c>
      <c r="F34" s="10" t="s">
        <v>74</v>
      </c>
      <c r="G34" s="10" t="s">
        <v>54</v>
      </c>
      <c r="H34" s="10">
        <v>404</v>
      </c>
    </row>
    <row r="35" spans="1:8" ht="15" customHeight="1" x14ac:dyDescent="0.25">
      <c r="A35" s="10">
        <v>6</v>
      </c>
      <c r="B35" s="10" t="str">
        <f t="shared" si="2"/>
        <v>405-A4</v>
      </c>
      <c r="C35" s="10">
        <v>27</v>
      </c>
      <c r="D35" s="10">
        <v>50</v>
      </c>
      <c r="E35" s="10" t="s">
        <v>111</v>
      </c>
      <c r="F35" s="10" t="s">
        <v>74</v>
      </c>
      <c r="G35" s="10" t="s">
        <v>54</v>
      </c>
      <c r="H35" s="10">
        <v>405</v>
      </c>
    </row>
    <row r="36" spans="1:8" ht="15" customHeight="1" x14ac:dyDescent="0.25">
      <c r="A36" s="10">
        <v>7</v>
      </c>
      <c r="B36" s="10" t="str">
        <f t="shared" si="2"/>
        <v>406-A4</v>
      </c>
      <c r="C36" s="10">
        <v>27</v>
      </c>
      <c r="D36" s="10">
        <v>50</v>
      </c>
      <c r="E36" s="10" t="s">
        <v>111</v>
      </c>
      <c r="F36" s="10" t="s">
        <v>74</v>
      </c>
      <c r="G36" s="10" t="s">
        <v>54</v>
      </c>
      <c r="H36" s="10">
        <v>406</v>
      </c>
    </row>
    <row r="37" spans="1:8" ht="15" customHeight="1" x14ac:dyDescent="0.25">
      <c r="A37" s="10">
        <v>8</v>
      </c>
      <c r="B37" s="10" t="str">
        <f t="shared" si="2"/>
        <v>407-A4</v>
      </c>
      <c r="C37" s="10">
        <v>27</v>
      </c>
      <c r="D37" s="10">
        <v>50</v>
      </c>
      <c r="E37" s="10" t="s">
        <v>111</v>
      </c>
      <c r="F37" s="10" t="s">
        <v>74</v>
      </c>
      <c r="G37" s="10" t="s">
        <v>54</v>
      </c>
      <c r="H37" s="10">
        <v>407</v>
      </c>
    </row>
    <row r="38" spans="1:8" ht="15" customHeight="1" x14ac:dyDescent="0.25">
      <c r="A38" s="10">
        <v>9</v>
      </c>
      <c r="B38" s="10" t="str">
        <f t="shared" si="2"/>
        <v>408-A4</v>
      </c>
      <c r="C38" s="10">
        <v>18</v>
      </c>
      <c r="D38" s="10">
        <v>40</v>
      </c>
      <c r="E38" s="10" t="s">
        <v>111</v>
      </c>
      <c r="F38" s="10" t="s">
        <v>74</v>
      </c>
      <c r="G38" s="10" t="s">
        <v>54</v>
      </c>
      <c r="H38" s="10">
        <v>408</v>
      </c>
    </row>
    <row r="39" spans="1:8" ht="15" customHeight="1" x14ac:dyDescent="0.25">
      <c r="A39" s="10">
        <v>10</v>
      </c>
      <c r="B39" s="10" t="str">
        <f t="shared" si="2"/>
        <v>409-A4</v>
      </c>
      <c r="C39" s="10">
        <v>26</v>
      </c>
      <c r="D39" s="10">
        <v>50</v>
      </c>
      <c r="E39" s="10" t="s">
        <v>111</v>
      </c>
      <c r="F39" s="10" t="s">
        <v>74</v>
      </c>
      <c r="G39" s="10" t="s">
        <v>54</v>
      </c>
      <c r="H39" s="10">
        <v>409</v>
      </c>
    </row>
    <row r="40" spans="1:8" ht="15" customHeight="1" x14ac:dyDescent="0.25">
      <c r="A40" s="10">
        <v>11</v>
      </c>
      <c r="B40" s="10" t="str">
        <f t="shared" si="2"/>
        <v>410-A4</v>
      </c>
      <c r="C40" s="10">
        <v>26</v>
      </c>
      <c r="D40" s="10">
        <v>50</v>
      </c>
      <c r="E40" s="10" t="s">
        <v>111</v>
      </c>
      <c r="F40" s="10"/>
      <c r="G40" s="10" t="s">
        <v>54</v>
      </c>
      <c r="H40" s="10">
        <v>410</v>
      </c>
    </row>
    <row r="41" spans="1:8" ht="15" customHeight="1" x14ac:dyDescent="0.25">
      <c r="A41" s="10">
        <v>12</v>
      </c>
      <c r="B41" s="10" t="str">
        <f t="shared" si="2"/>
        <v>411-A4</v>
      </c>
      <c r="C41" s="10">
        <v>25</v>
      </c>
      <c r="D41" s="10">
        <v>50</v>
      </c>
      <c r="E41" s="10" t="s">
        <v>111</v>
      </c>
      <c r="F41" s="10"/>
      <c r="G41" s="10" t="s">
        <v>54</v>
      </c>
      <c r="H41" s="10">
        <v>411</v>
      </c>
    </row>
    <row r="42" spans="1:8" ht="15" customHeight="1" x14ac:dyDescent="0.25">
      <c r="A42" s="10">
        <v>13</v>
      </c>
      <c r="B42" s="10" t="str">
        <f t="shared" si="2"/>
        <v>412-A4</v>
      </c>
      <c r="C42" s="10">
        <v>30</v>
      </c>
      <c r="D42" s="10">
        <v>50</v>
      </c>
      <c r="E42" s="10" t="s">
        <v>111</v>
      </c>
      <c r="F42" s="10"/>
      <c r="G42" s="10" t="s">
        <v>54</v>
      </c>
      <c r="H42" s="10">
        <v>412</v>
      </c>
    </row>
    <row r="43" spans="1:8" ht="15" customHeight="1" x14ac:dyDescent="0.25">
      <c r="A43" s="10">
        <v>14</v>
      </c>
      <c r="B43" s="10" t="str">
        <f t="shared" si="2"/>
        <v>414-A4</v>
      </c>
      <c r="C43" s="10">
        <v>24</v>
      </c>
      <c r="D43" s="10">
        <v>50</v>
      </c>
      <c r="E43" s="10" t="s">
        <v>111</v>
      </c>
      <c r="F43" s="10"/>
      <c r="G43" s="10" t="s">
        <v>54</v>
      </c>
      <c r="H43" s="10">
        <v>414</v>
      </c>
    </row>
    <row r="44" spans="1:8" s="9" customFormat="1" ht="20.100000000000001" customHeight="1" x14ac:dyDescent="0.25">
      <c r="A44" s="5" t="s">
        <v>113</v>
      </c>
      <c r="B44" s="6" t="str">
        <f>A49&amp;" phòng"</f>
        <v>5 phòng</v>
      </c>
      <c r="C44" s="6"/>
      <c r="D44" s="6"/>
      <c r="E44" s="6"/>
      <c r="F44" s="7"/>
      <c r="G44" s="6"/>
      <c r="H44" s="6" t="s">
        <v>53</v>
      </c>
    </row>
    <row r="45" spans="1:8" ht="15" customHeight="1" x14ac:dyDescent="0.25">
      <c r="A45" s="10">
        <v>1</v>
      </c>
      <c r="B45" s="10" t="str">
        <f>H45&amp;"-"&amp;G45</f>
        <v>404-A5</v>
      </c>
      <c r="C45" s="10">
        <v>24</v>
      </c>
      <c r="D45" s="10">
        <v>45</v>
      </c>
      <c r="E45" s="10" t="s">
        <v>111</v>
      </c>
      <c r="F45" s="10"/>
      <c r="G45" s="10" t="s">
        <v>55</v>
      </c>
      <c r="H45" s="10">
        <v>404</v>
      </c>
    </row>
    <row r="46" spans="1:8" ht="15" customHeight="1" x14ac:dyDescent="0.25">
      <c r="A46" s="10">
        <v>2</v>
      </c>
      <c r="B46" s="10" t="str">
        <f>H46&amp;"-"&amp;G46</f>
        <v>405-A5</v>
      </c>
      <c r="C46" s="10">
        <v>24</v>
      </c>
      <c r="D46" s="10">
        <v>45</v>
      </c>
      <c r="E46" s="10" t="s">
        <v>111</v>
      </c>
      <c r="F46" s="10"/>
      <c r="G46" s="10" t="s">
        <v>55</v>
      </c>
      <c r="H46" s="10">
        <v>405</v>
      </c>
    </row>
    <row r="47" spans="1:8" ht="15" customHeight="1" x14ac:dyDescent="0.25">
      <c r="A47" s="10">
        <v>3</v>
      </c>
      <c r="B47" s="10" t="str">
        <f>H47&amp;"-"&amp;G47</f>
        <v>406-A5</v>
      </c>
      <c r="C47" s="10">
        <v>24</v>
      </c>
      <c r="D47" s="10">
        <v>45</v>
      </c>
      <c r="E47" s="10" t="s">
        <v>111</v>
      </c>
      <c r="F47" s="10"/>
      <c r="G47" s="10" t="s">
        <v>55</v>
      </c>
      <c r="H47" s="10">
        <v>406</v>
      </c>
    </row>
    <row r="48" spans="1:8" ht="15" customHeight="1" x14ac:dyDescent="0.25">
      <c r="A48" s="10">
        <v>4</v>
      </c>
      <c r="B48" s="10" t="str">
        <f>H48&amp;"-"&amp;G48</f>
        <v>408-A5</v>
      </c>
      <c r="C48" s="10">
        <v>24</v>
      </c>
      <c r="D48" s="10">
        <v>45</v>
      </c>
      <c r="E48" s="10" t="s">
        <v>111</v>
      </c>
      <c r="F48" s="10"/>
      <c r="G48" s="10" t="s">
        <v>55</v>
      </c>
      <c r="H48" s="10">
        <v>408</v>
      </c>
    </row>
    <row r="49" spans="1:8" ht="15" customHeight="1" x14ac:dyDescent="0.25">
      <c r="A49" s="10">
        <v>5</v>
      </c>
      <c r="B49" s="10" t="str">
        <f>H49&amp;"-"&amp;G49</f>
        <v>409-A5</v>
      </c>
      <c r="C49" s="10">
        <v>24</v>
      </c>
      <c r="D49" s="10">
        <v>45</v>
      </c>
      <c r="E49" s="10" t="s">
        <v>111</v>
      </c>
      <c r="F49" s="10"/>
      <c r="G49" s="10" t="s">
        <v>55</v>
      </c>
      <c r="H49" s="10">
        <v>409</v>
      </c>
    </row>
    <row r="50" spans="1:8" s="9" customFormat="1" ht="20.100000000000001" customHeight="1" x14ac:dyDescent="0.25">
      <c r="A50" s="5" t="s">
        <v>506</v>
      </c>
      <c r="B50" s="6" t="str">
        <f>A59&amp;" phòng"</f>
        <v>9 phòng</v>
      </c>
      <c r="C50" s="6"/>
      <c r="D50" s="6"/>
      <c r="E50" s="6"/>
      <c r="F50" s="7"/>
      <c r="G50" s="6"/>
      <c r="H50" s="6" t="s">
        <v>53</v>
      </c>
    </row>
    <row r="51" spans="1:8" ht="15" customHeight="1" x14ac:dyDescent="0.25">
      <c r="A51" s="10">
        <v>1</v>
      </c>
      <c r="B51" s="10" t="str">
        <f t="shared" ref="B51:B59" si="3">H51&amp;"-"&amp;G51</f>
        <v>204-A6</v>
      </c>
      <c r="C51" s="10">
        <v>24</v>
      </c>
      <c r="D51" s="10">
        <v>50</v>
      </c>
      <c r="E51" s="10" t="s">
        <v>111</v>
      </c>
      <c r="F51" s="10"/>
      <c r="G51" s="10" t="s">
        <v>507</v>
      </c>
      <c r="H51" s="10">
        <v>204</v>
      </c>
    </row>
    <row r="52" spans="1:8" ht="15" customHeight="1" x14ac:dyDescent="0.25">
      <c r="A52" s="10">
        <v>2</v>
      </c>
      <c r="B52" s="10" t="str">
        <f t="shared" si="3"/>
        <v>207-A6</v>
      </c>
      <c r="C52" s="10">
        <v>25</v>
      </c>
      <c r="D52" s="10">
        <v>50</v>
      </c>
      <c r="E52" s="10" t="s">
        <v>111</v>
      </c>
      <c r="F52" s="10"/>
      <c r="G52" s="10" t="s">
        <v>507</v>
      </c>
      <c r="H52" s="10">
        <v>207</v>
      </c>
    </row>
    <row r="53" spans="1:8" ht="15" customHeight="1" x14ac:dyDescent="0.25">
      <c r="A53" s="10">
        <v>3</v>
      </c>
      <c r="B53" s="10" t="str">
        <f t="shared" si="3"/>
        <v>208-A6</v>
      </c>
      <c r="C53" s="10">
        <v>24</v>
      </c>
      <c r="D53" s="10">
        <v>50</v>
      </c>
      <c r="E53" s="10" t="s">
        <v>111</v>
      </c>
      <c r="F53" s="10"/>
      <c r="G53" s="10" t="s">
        <v>507</v>
      </c>
      <c r="H53" s="10">
        <v>208</v>
      </c>
    </row>
    <row r="54" spans="1:8" ht="15" customHeight="1" x14ac:dyDescent="0.25">
      <c r="A54" s="10">
        <v>4</v>
      </c>
      <c r="B54" s="10" t="str">
        <f t="shared" si="3"/>
        <v>209-A6</v>
      </c>
      <c r="C54" s="10">
        <v>24</v>
      </c>
      <c r="D54" s="10">
        <v>50</v>
      </c>
      <c r="E54" s="10" t="s">
        <v>111</v>
      </c>
      <c r="F54" s="10"/>
      <c r="G54" s="10" t="s">
        <v>507</v>
      </c>
      <c r="H54" s="10">
        <v>209</v>
      </c>
    </row>
    <row r="55" spans="1:8" ht="15" customHeight="1" x14ac:dyDescent="0.25">
      <c r="A55" s="10">
        <v>5</v>
      </c>
      <c r="B55" s="10" t="str">
        <f t="shared" si="3"/>
        <v>301-A6</v>
      </c>
      <c r="C55" s="10">
        <v>27</v>
      </c>
      <c r="D55" s="10">
        <v>50</v>
      </c>
      <c r="E55" s="10" t="s">
        <v>111</v>
      </c>
      <c r="F55" s="10"/>
      <c r="G55" s="10" t="s">
        <v>507</v>
      </c>
      <c r="H55" s="10">
        <v>301</v>
      </c>
    </row>
    <row r="56" spans="1:8" ht="15" customHeight="1" x14ac:dyDescent="0.25">
      <c r="A56" s="10">
        <v>6</v>
      </c>
      <c r="B56" s="10" t="str">
        <f t="shared" si="3"/>
        <v>302-A6</v>
      </c>
      <c r="C56" s="10">
        <v>27</v>
      </c>
      <c r="D56" s="10">
        <v>50</v>
      </c>
      <c r="E56" s="10" t="s">
        <v>111</v>
      </c>
      <c r="F56" s="10"/>
      <c r="G56" s="10" t="s">
        <v>507</v>
      </c>
      <c r="H56" s="10">
        <v>302</v>
      </c>
    </row>
    <row r="57" spans="1:8" ht="15" customHeight="1" x14ac:dyDescent="0.25">
      <c r="A57" s="10">
        <v>7</v>
      </c>
      <c r="B57" s="10" t="str">
        <f t="shared" si="3"/>
        <v>303-A6</v>
      </c>
      <c r="C57" s="10">
        <v>27</v>
      </c>
      <c r="D57" s="10">
        <v>50</v>
      </c>
      <c r="E57" s="10" t="s">
        <v>111</v>
      </c>
      <c r="F57" s="10"/>
      <c r="G57" s="10" t="s">
        <v>507</v>
      </c>
      <c r="H57" s="10">
        <v>303</v>
      </c>
    </row>
    <row r="58" spans="1:8" ht="15" customHeight="1" x14ac:dyDescent="0.25">
      <c r="A58" s="10">
        <v>8</v>
      </c>
      <c r="B58" s="10" t="str">
        <f>H58&amp;"-"&amp;G58</f>
        <v>305-A6</v>
      </c>
      <c r="C58" s="10">
        <v>27</v>
      </c>
      <c r="D58" s="10">
        <v>50</v>
      </c>
      <c r="E58" s="10" t="s">
        <v>111</v>
      </c>
      <c r="F58" s="10"/>
      <c r="G58" s="10" t="s">
        <v>507</v>
      </c>
      <c r="H58" s="10">
        <v>305</v>
      </c>
    </row>
    <row r="59" spans="1:8" ht="15" customHeight="1" x14ac:dyDescent="0.25">
      <c r="A59" s="10">
        <v>9</v>
      </c>
      <c r="B59" s="10" t="str">
        <f t="shared" si="3"/>
        <v>306-A6</v>
      </c>
      <c r="C59" s="10">
        <v>27</v>
      </c>
      <c r="D59" s="10">
        <v>50</v>
      </c>
      <c r="E59" s="10" t="s">
        <v>111</v>
      </c>
      <c r="F59" s="10"/>
      <c r="G59" s="10" t="s">
        <v>507</v>
      </c>
      <c r="H59" s="10">
        <v>306</v>
      </c>
    </row>
    <row r="60" spans="1:8" s="9" customFormat="1" ht="20.100000000000001" customHeight="1" x14ac:dyDescent="0.25">
      <c r="A60" s="5" t="s">
        <v>508</v>
      </c>
      <c r="B60" s="6" t="str">
        <f>A83&amp;" phòng"</f>
        <v>23 phòng</v>
      </c>
      <c r="C60" s="6"/>
      <c r="D60" s="6"/>
      <c r="E60" s="6"/>
      <c r="F60" s="7"/>
      <c r="G60" s="6"/>
      <c r="H60" s="6" t="s">
        <v>407</v>
      </c>
    </row>
    <row r="61" spans="1:8" ht="15" customHeight="1" x14ac:dyDescent="0.25">
      <c r="A61" s="10">
        <v>1</v>
      </c>
      <c r="B61" s="10" t="str">
        <f t="shared" ref="B61:B102" si="4">H61&amp;"-"&amp;G61</f>
        <v>108-B5</v>
      </c>
      <c r="C61" s="10">
        <v>28</v>
      </c>
      <c r="D61" s="10">
        <v>50</v>
      </c>
      <c r="E61" s="10"/>
      <c r="F61" s="10"/>
      <c r="G61" s="10" t="s">
        <v>56</v>
      </c>
      <c r="H61" s="10">
        <v>108</v>
      </c>
    </row>
    <row r="62" spans="1:8" ht="15" customHeight="1" x14ac:dyDescent="0.25">
      <c r="A62" s="10">
        <v>2</v>
      </c>
      <c r="B62" s="10" t="str">
        <f t="shared" si="4"/>
        <v>109-B5</v>
      </c>
      <c r="C62" s="10">
        <v>28</v>
      </c>
      <c r="D62" s="10">
        <v>50</v>
      </c>
      <c r="E62" s="10"/>
      <c r="F62" s="10"/>
      <c r="G62" s="10" t="s">
        <v>56</v>
      </c>
      <c r="H62" s="10">
        <v>109</v>
      </c>
    </row>
    <row r="63" spans="1:8" ht="15" customHeight="1" x14ac:dyDescent="0.25">
      <c r="A63" s="10">
        <v>3</v>
      </c>
      <c r="B63" s="10" t="str">
        <f t="shared" si="4"/>
        <v>110-B5</v>
      </c>
      <c r="C63" s="10">
        <v>30</v>
      </c>
      <c r="D63" s="10">
        <v>50</v>
      </c>
      <c r="E63" s="10"/>
      <c r="F63" s="10"/>
      <c r="G63" s="10" t="s">
        <v>56</v>
      </c>
      <c r="H63" s="10">
        <v>110</v>
      </c>
    </row>
    <row r="64" spans="1:8" ht="15" customHeight="1" x14ac:dyDescent="0.25">
      <c r="A64" s="10">
        <v>4</v>
      </c>
      <c r="B64" s="10" t="str">
        <f t="shared" si="4"/>
        <v>301-B5</v>
      </c>
      <c r="C64" s="10">
        <v>48</v>
      </c>
      <c r="D64" s="10">
        <v>80</v>
      </c>
      <c r="E64" s="10" t="s">
        <v>111</v>
      </c>
      <c r="F64" s="10"/>
      <c r="G64" s="10" t="s">
        <v>56</v>
      </c>
      <c r="H64" s="10">
        <v>301</v>
      </c>
    </row>
    <row r="65" spans="1:8" ht="15" customHeight="1" x14ac:dyDescent="0.25">
      <c r="A65" s="10">
        <v>5</v>
      </c>
      <c r="B65" s="10" t="str">
        <f t="shared" si="4"/>
        <v>302-B5</v>
      </c>
      <c r="C65" s="10">
        <v>48</v>
      </c>
      <c r="D65" s="10">
        <v>80</v>
      </c>
      <c r="E65" s="10" t="s">
        <v>111</v>
      </c>
      <c r="F65" s="10"/>
      <c r="G65" s="10" t="s">
        <v>56</v>
      </c>
      <c r="H65" s="10">
        <v>302</v>
      </c>
    </row>
    <row r="66" spans="1:8" ht="15" customHeight="1" x14ac:dyDescent="0.25">
      <c r="A66" s="10">
        <v>6</v>
      </c>
      <c r="B66" s="10" t="str">
        <f t="shared" si="4"/>
        <v>303-B5</v>
      </c>
      <c r="C66" s="10">
        <v>32</v>
      </c>
      <c r="D66" s="10">
        <v>55</v>
      </c>
      <c r="E66" s="10" t="s">
        <v>111</v>
      </c>
      <c r="F66" s="10"/>
      <c r="G66" s="10" t="s">
        <v>56</v>
      </c>
      <c r="H66" s="10">
        <v>303</v>
      </c>
    </row>
    <row r="67" spans="1:8" ht="15" customHeight="1" x14ac:dyDescent="0.25">
      <c r="A67" s="10">
        <v>7</v>
      </c>
      <c r="B67" s="10" t="str">
        <f t="shared" si="4"/>
        <v>304-B5</v>
      </c>
      <c r="C67" s="10">
        <v>32</v>
      </c>
      <c r="D67" s="10">
        <v>55</v>
      </c>
      <c r="E67" s="10" t="s">
        <v>111</v>
      </c>
      <c r="F67" s="10"/>
      <c r="G67" s="10" t="s">
        <v>56</v>
      </c>
      <c r="H67" s="10">
        <v>304</v>
      </c>
    </row>
    <row r="68" spans="1:8" ht="15" customHeight="1" x14ac:dyDescent="0.25">
      <c r="A68" s="10">
        <v>8</v>
      </c>
      <c r="B68" s="10" t="str">
        <f t="shared" si="4"/>
        <v>305-B5</v>
      </c>
      <c r="C68" s="10">
        <v>32</v>
      </c>
      <c r="D68" s="10">
        <v>55</v>
      </c>
      <c r="E68" s="10" t="s">
        <v>111</v>
      </c>
      <c r="F68" s="10"/>
      <c r="G68" s="10" t="s">
        <v>56</v>
      </c>
      <c r="H68" s="10">
        <v>305</v>
      </c>
    </row>
    <row r="69" spans="1:8" ht="15" customHeight="1" x14ac:dyDescent="0.25">
      <c r="A69" s="10">
        <v>9</v>
      </c>
      <c r="B69" s="10" t="str">
        <f t="shared" si="4"/>
        <v>306-B5</v>
      </c>
      <c r="C69" s="10">
        <v>32</v>
      </c>
      <c r="D69" s="10">
        <v>55</v>
      </c>
      <c r="E69" s="10" t="s">
        <v>111</v>
      </c>
      <c r="F69" s="10"/>
      <c r="G69" s="10" t="s">
        <v>56</v>
      </c>
      <c r="H69" s="10">
        <v>306</v>
      </c>
    </row>
    <row r="70" spans="1:8" ht="15" customHeight="1" x14ac:dyDescent="0.25">
      <c r="A70" s="10">
        <v>10</v>
      </c>
      <c r="B70" s="10" t="str">
        <f t="shared" si="4"/>
        <v>307-B5</v>
      </c>
      <c r="C70" s="10">
        <v>32</v>
      </c>
      <c r="D70" s="10">
        <v>55</v>
      </c>
      <c r="E70" s="10" t="s">
        <v>111</v>
      </c>
      <c r="F70" s="10"/>
      <c r="G70" s="10" t="s">
        <v>56</v>
      </c>
      <c r="H70" s="10">
        <v>307</v>
      </c>
    </row>
    <row r="71" spans="1:8" ht="15" customHeight="1" x14ac:dyDescent="0.25">
      <c r="A71" s="10">
        <v>11</v>
      </c>
      <c r="B71" s="10" t="str">
        <f t="shared" si="4"/>
        <v>308-B5</v>
      </c>
      <c r="C71" s="10">
        <v>37</v>
      </c>
      <c r="D71" s="10">
        <v>60</v>
      </c>
      <c r="E71" s="10" t="s">
        <v>111</v>
      </c>
      <c r="F71" s="10"/>
      <c r="G71" s="10" t="s">
        <v>56</v>
      </c>
      <c r="H71" s="10">
        <v>308</v>
      </c>
    </row>
    <row r="72" spans="1:8" ht="15" customHeight="1" x14ac:dyDescent="0.25">
      <c r="A72" s="10">
        <v>12</v>
      </c>
      <c r="B72" s="10" t="str">
        <f t="shared" si="4"/>
        <v>309-B5</v>
      </c>
      <c r="C72" s="10">
        <v>48</v>
      </c>
      <c r="D72" s="10">
        <v>80</v>
      </c>
      <c r="E72" s="10" t="s">
        <v>111</v>
      </c>
      <c r="F72" s="10"/>
      <c r="G72" s="10" t="s">
        <v>56</v>
      </c>
      <c r="H72" s="10">
        <v>309</v>
      </c>
    </row>
    <row r="73" spans="1:8" ht="15" customHeight="1" x14ac:dyDescent="0.25">
      <c r="A73" s="10">
        <v>13</v>
      </c>
      <c r="B73" s="10" t="str">
        <f t="shared" si="4"/>
        <v>310-B5</v>
      </c>
      <c r="C73" s="10">
        <v>48</v>
      </c>
      <c r="D73" s="10">
        <v>80</v>
      </c>
      <c r="E73" s="10" t="s">
        <v>111</v>
      </c>
      <c r="F73" s="10"/>
      <c r="G73" s="10" t="s">
        <v>56</v>
      </c>
      <c r="H73" s="10">
        <v>310</v>
      </c>
    </row>
    <row r="74" spans="1:8" ht="15" customHeight="1" x14ac:dyDescent="0.25">
      <c r="A74" s="10">
        <v>14</v>
      </c>
      <c r="B74" s="10" t="str">
        <f t="shared" si="4"/>
        <v>401-B5</v>
      </c>
      <c r="C74" s="10">
        <v>48</v>
      </c>
      <c r="D74" s="10">
        <v>80</v>
      </c>
      <c r="E74" s="10" t="s">
        <v>111</v>
      </c>
      <c r="F74" s="10"/>
      <c r="G74" s="10" t="s">
        <v>56</v>
      </c>
      <c r="H74" s="10">
        <v>401</v>
      </c>
    </row>
    <row r="75" spans="1:8" ht="15" customHeight="1" x14ac:dyDescent="0.25">
      <c r="A75" s="10">
        <v>15</v>
      </c>
      <c r="B75" s="10" t="str">
        <f t="shared" si="4"/>
        <v>402-B5</v>
      </c>
      <c r="C75" s="10">
        <v>48</v>
      </c>
      <c r="D75" s="10">
        <v>80</v>
      </c>
      <c r="E75" s="10" t="s">
        <v>111</v>
      </c>
      <c r="F75" s="10"/>
      <c r="G75" s="10" t="s">
        <v>56</v>
      </c>
      <c r="H75" s="10">
        <v>402</v>
      </c>
    </row>
    <row r="76" spans="1:8" ht="15" customHeight="1" x14ac:dyDescent="0.25">
      <c r="A76" s="10">
        <v>16</v>
      </c>
      <c r="B76" s="10" t="str">
        <f t="shared" si="4"/>
        <v>403-B5</v>
      </c>
      <c r="C76" s="10">
        <v>32</v>
      </c>
      <c r="D76" s="10">
        <v>55</v>
      </c>
      <c r="E76" s="10" t="s">
        <v>111</v>
      </c>
      <c r="F76" s="10"/>
      <c r="G76" s="10" t="s">
        <v>56</v>
      </c>
      <c r="H76" s="10">
        <v>403</v>
      </c>
    </row>
    <row r="77" spans="1:8" ht="15" customHeight="1" x14ac:dyDescent="0.25">
      <c r="A77" s="10">
        <v>17</v>
      </c>
      <c r="B77" s="10" t="str">
        <f t="shared" si="4"/>
        <v>404-B5</v>
      </c>
      <c r="C77" s="10">
        <v>32</v>
      </c>
      <c r="D77" s="10">
        <v>55</v>
      </c>
      <c r="E77" s="10" t="s">
        <v>111</v>
      </c>
      <c r="F77" s="10"/>
      <c r="G77" s="10" t="s">
        <v>56</v>
      </c>
      <c r="H77" s="10">
        <v>404</v>
      </c>
    </row>
    <row r="78" spans="1:8" ht="15" customHeight="1" x14ac:dyDescent="0.25">
      <c r="A78" s="10">
        <v>18</v>
      </c>
      <c r="B78" s="10" t="str">
        <f t="shared" si="4"/>
        <v>405-B5</v>
      </c>
      <c r="C78" s="10">
        <v>32</v>
      </c>
      <c r="D78" s="10">
        <v>55</v>
      </c>
      <c r="E78" s="10" t="s">
        <v>111</v>
      </c>
      <c r="F78" s="10"/>
      <c r="G78" s="10" t="s">
        <v>56</v>
      </c>
      <c r="H78" s="10">
        <v>405</v>
      </c>
    </row>
    <row r="79" spans="1:8" ht="15" customHeight="1" x14ac:dyDescent="0.25">
      <c r="A79" s="10">
        <v>19</v>
      </c>
      <c r="B79" s="10" t="str">
        <f t="shared" si="4"/>
        <v>406-B5</v>
      </c>
      <c r="C79" s="10">
        <v>32</v>
      </c>
      <c r="D79" s="10">
        <v>55</v>
      </c>
      <c r="E79" s="10"/>
      <c r="F79" s="10"/>
      <c r="G79" s="10" t="s">
        <v>56</v>
      </c>
      <c r="H79" s="10">
        <v>406</v>
      </c>
    </row>
    <row r="80" spans="1:8" ht="15" customHeight="1" x14ac:dyDescent="0.25">
      <c r="A80" s="10">
        <v>20</v>
      </c>
      <c r="B80" s="10" t="str">
        <f t="shared" si="4"/>
        <v>407-B5</v>
      </c>
      <c r="C80" s="10">
        <v>32</v>
      </c>
      <c r="D80" s="10">
        <v>55</v>
      </c>
      <c r="E80" s="10" t="s">
        <v>111</v>
      </c>
      <c r="F80" s="10"/>
      <c r="G80" s="10" t="s">
        <v>56</v>
      </c>
      <c r="H80" s="10">
        <v>407</v>
      </c>
    </row>
    <row r="81" spans="1:8" ht="15" customHeight="1" x14ac:dyDescent="0.25">
      <c r="A81" s="10">
        <v>21</v>
      </c>
      <c r="B81" s="10" t="str">
        <f t="shared" si="4"/>
        <v>408-B5</v>
      </c>
      <c r="C81" s="10">
        <v>32</v>
      </c>
      <c r="D81" s="10">
        <v>55</v>
      </c>
      <c r="E81" s="10" t="s">
        <v>111</v>
      </c>
      <c r="F81" s="10"/>
      <c r="G81" s="10" t="s">
        <v>56</v>
      </c>
      <c r="H81" s="10">
        <v>408</v>
      </c>
    </row>
    <row r="82" spans="1:8" ht="15" customHeight="1" x14ac:dyDescent="0.25">
      <c r="A82" s="10">
        <v>22</v>
      </c>
      <c r="B82" s="10" t="str">
        <f t="shared" si="4"/>
        <v>409-B5</v>
      </c>
      <c r="C82" s="10">
        <v>50</v>
      </c>
      <c r="D82" s="10">
        <v>80</v>
      </c>
      <c r="E82" s="10" t="s">
        <v>111</v>
      </c>
      <c r="F82" s="10"/>
      <c r="G82" s="10" t="s">
        <v>56</v>
      </c>
      <c r="H82" s="10">
        <v>409</v>
      </c>
    </row>
    <row r="83" spans="1:8" ht="15" customHeight="1" x14ac:dyDescent="0.25">
      <c r="A83" s="10">
        <v>23</v>
      </c>
      <c r="B83" s="10" t="str">
        <f t="shared" si="4"/>
        <v>410-B5</v>
      </c>
      <c r="C83" s="10">
        <v>48</v>
      </c>
      <c r="D83" s="10">
        <v>80</v>
      </c>
      <c r="E83" s="10" t="s">
        <v>111</v>
      </c>
      <c r="F83" s="10"/>
      <c r="G83" s="10" t="s">
        <v>56</v>
      </c>
      <c r="H83" s="10">
        <v>410</v>
      </c>
    </row>
    <row r="84" spans="1:8" s="9" customFormat="1" ht="20.100000000000001" customHeight="1" x14ac:dyDescent="0.25">
      <c r="A84" s="5" t="s">
        <v>509</v>
      </c>
      <c r="B84" s="6" t="s">
        <v>57</v>
      </c>
      <c r="C84" s="6"/>
      <c r="D84" s="6"/>
      <c r="E84" s="6"/>
      <c r="F84" s="7"/>
      <c r="G84" s="6"/>
      <c r="H84" s="6" t="s">
        <v>57</v>
      </c>
    </row>
    <row r="85" spans="1:8" ht="14.1" customHeight="1" x14ac:dyDescent="0.25">
      <c r="A85" s="10">
        <v>1</v>
      </c>
      <c r="B85" s="10" t="str">
        <f t="shared" si="4"/>
        <v>301-C1</v>
      </c>
      <c r="C85" s="10">
        <v>28</v>
      </c>
      <c r="D85" s="10">
        <v>45</v>
      </c>
      <c r="E85" s="10" t="s">
        <v>111</v>
      </c>
      <c r="F85" s="10"/>
      <c r="G85" s="10" t="s">
        <v>58</v>
      </c>
      <c r="H85" s="10">
        <v>301</v>
      </c>
    </row>
    <row r="86" spans="1:8" ht="14.1" customHeight="1" x14ac:dyDescent="0.25">
      <c r="A86" s="10">
        <v>2</v>
      </c>
      <c r="B86" s="10" t="str">
        <f t="shared" si="4"/>
        <v>302-C1</v>
      </c>
      <c r="C86" s="10">
        <v>28</v>
      </c>
      <c r="D86" s="10">
        <v>60</v>
      </c>
      <c r="E86" s="10"/>
      <c r="F86" s="10"/>
      <c r="G86" s="10" t="s">
        <v>58</v>
      </c>
      <c r="H86" s="10">
        <v>302</v>
      </c>
    </row>
    <row r="87" spans="1:8" ht="14.1" customHeight="1" x14ac:dyDescent="0.25">
      <c r="A87" s="10">
        <v>3</v>
      </c>
      <c r="B87" s="10" t="str">
        <f t="shared" si="4"/>
        <v>303-C1</v>
      </c>
      <c r="C87" s="10">
        <v>54</v>
      </c>
      <c r="D87" s="10">
        <v>60</v>
      </c>
      <c r="E87" s="10" t="s">
        <v>111</v>
      </c>
      <c r="F87" s="10"/>
      <c r="G87" s="10" t="s">
        <v>58</v>
      </c>
      <c r="H87" s="10">
        <v>303</v>
      </c>
    </row>
    <row r="88" spans="1:8" ht="14.1" customHeight="1" x14ac:dyDescent="0.25">
      <c r="A88" s="10">
        <v>4</v>
      </c>
      <c r="B88" s="10" t="str">
        <f>H88&amp;"-"&amp;G88</f>
        <v>304-C1</v>
      </c>
      <c r="C88" s="10">
        <v>32</v>
      </c>
      <c r="D88" s="10">
        <v>60</v>
      </c>
      <c r="E88" s="10"/>
      <c r="F88" s="10"/>
      <c r="G88" s="10" t="s">
        <v>58</v>
      </c>
      <c r="H88" s="10">
        <v>304</v>
      </c>
    </row>
    <row r="89" spans="1:8" ht="14.1" customHeight="1" x14ac:dyDescent="0.25">
      <c r="A89" s="10">
        <v>5</v>
      </c>
      <c r="B89" s="10" t="str">
        <f>H89&amp;"-"&amp;G89</f>
        <v>305-C1</v>
      </c>
      <c r="C89" s="10">
        <v>58</v>
      </c>
      <c r="D89" s="10">
        <v>60</v>
      </c>
      <c r="E89" s="10" t="s">
        <v>111</v>
      </c>
      <c r="F89" s="10"/>
      <c r="G89" s="10" t="s">
        <v>58</v>
      </c>
      <c r="H89" s="10">
        <v>305</v>
      </c>
    </row>
    <row r="90" spans="1:8" ht="14.1" customHeight="1" x14ac:dyDescent="0.25">
      <c r="A90" s="10">
        <v>6</v>
      </c>
      <c r="B90" s="10" t="str">
        <f t="shared" si="4"/>
        <v>306-C1</v>
      </c>
      <c r="C90" s="10">
        <v>28</v>
      </c>
      <c r="D90" s="10">
        <v>45</v>
      </c>
      <c r="E90" s="10" t="s">
        <v>111</v>
      </c>
      <c r="F90" s="10"/>
      <c r="G90" s="10" t="s">
        <v>58</v>
      </c>
      <c r="H90" s="10">
        <v>306</v>
      </c>
    </row>
    <row r="91" spans="1:8" ht="14.1" customHeight="1" x14ac:dyDescent="0.25">
      <c r="A91" s="10">
        <v>7</v>
      </c>
      <c r="B91" s="10" t="str">
        <f t="shared" si="4"/>
        <v>401-C1</v>
      </c>
      <c r="C91" s="10">
        <v>28</v>
      </c>
      <c r="D91" s="10">
        <v>45</v>
      </c>
      <c r="E91" s="10" t="s">
        <v>111</v>
      </c>
      <c r="F91" s="10"/>
      <c r="G91" s="10" t="s">
        <v>58</v>
      </c>
      <c r="H91" s="10">
        <v>401</v>
      </c>
    </row>
    <row r="92" spans="1:8" ht="14.1" customHeight="1" x14ac:dyDescent="0.25">
      <c r="A92" s="10">
        <v>8</v>
      </c>
      <c r="B92" s="10" t="str">
        <f t="shared" si="4"/>
        <v>402-C1</v>
      </c>
      <c r="C92" s="10">
        <v>70</v>
      </c>
      <c r="D92" s="10">
        <v>150</v>
      </c>
      <c r="E92" s="10" t="s">
        <v>111</v>
      </c>
      <c r="F92" s="10"/>
      <c r="G92" s="10" t="s">
        <v>58</v>
      </c>
      <c r="H92" s="10">
        <v>402</v>
      </c>
    </row>
    <row r="93" spans="1:8" ht="14.1" customHeight="1" x14ac:dyDescent="0.25">
      <c r="A93" s="10">
        <v>9</v>
      </c>
      <c r="B93" s="10" t="str">
        <f t="shared" si="4"/>
        <v>403-C1</v>
      </c>
      <c r="C93" s="10">
        <v>37</v>
      </c>
      <c r="D93" s="10">
        <v>60</v>
      </c>
      <c r="E93" s="10" t="s">
        <v>111</v>
      </c>
      <c r="F93" s="10"/>
      <c r="G93" s="10" t="s">
        <v>58</v>
      </c>
      <c r="H93" s="10">
        <v>403</v>
      </c>
    </row>
    <row r="94" spans="1:8" ht="14.1" customHeight="1" x14ac:dyDescent="0.25">
      <c r="A94" s="10">
        <v>10</v>
      </c>
      <c r="B94" s="10" t="str">
        <f t="shared" si="4"/>
        <v>405-C1</v>
      </c>
      <c r="C94" s="10">
        <v>30</v>
      </c>
      <c r="D94" s="10">
        <v>60</v>
      </c>
      <c r="E94" s="10" t="s">
        <v>111</v>
      </c>
      <c r="F94" s="10"/>
      <c r="G94" s="10" t="s">
        <v>58</v>
      </c>
      <c r="H94" s="10">
        <v>405</v>
      </c>
    </row>
    <row r="95" spans="1:8" ht="14.1" customHeight="1" x14ac:dyDescent="0.25">
      <c r="A95" s="10">
        <v>11</v>
      </c>
      <c r="B95" s="10" t="str">
        <f t="shared" si="4"/>
        <v>406-C1</v>
      </c>
      <c r="C95" s="10">
        <v>75</v>
      </c>
      <c r="D95" s="10">
        <v>150</v>
      </c>
      <c r="E95" s="10" t="s">
        <v>111</v>
      </c>
      <c r="F95" s="10"/>
      <c r="G95" s="10" t="s">
        <v>58</v>
      </c>
      <c r="H95" s="10">
        <v>406</v>
      </c>
    </row>
    <row r="96" spans="1:8" ht="14.1" customHeight="1" x14ac:dyDescent="0.25">
      <c r="A96" s="10">
        <v>12</v>
      </c>
      <c r="B96" s="10" t="str">
        <f t="shared" si="4"/>
        <v>407-C1</v>
      </c>
      <c r="C96" s="10">
        <v>28</v>
      </c>
      <c r="D96" s="10">
        <v>45</v>
      </c>
      <c r="E96" s="10" t="s">
        <v>111</v>
      </c>
      <c r="F96" s="10"/>
      <c r="G96" s="10" t="s">
        <v>58</v>
      </c>
      <c r="H96" s="10">
        <v>407</v>
      </c>
    </row>
    <row r="97" spans="1:8" ht="14.1" customHeight="1" x14ac:dyDescent="0.25">
      <c r="A97" s="10">
        <v>13</v>
      </c>
      <c r="B97" s="10" t="str">
        <f t="shared" si="4"/>
        <v>501-C1</v>
      </c>
      <c r="C97" s="10">
        <v>28</v>
      </c>
      <c r="D97" s="10">
        <v>45</v>
      </c>
      <c r="E97" s="10" t="s">
        <v>111</v>
      </c>
      <c r="F97" s="10"/>
      <c r="G97" s="10" t="s">
        <v>58</v>
      </c>
      <c r="H97" s="10">
        <v>501</v>
      </c>
    </row>
    <row r="98" spans="1:8" ht="14.1" customHeight="1" x14ac:dyDescent="0.25">
      <c r="A98" s="10">
        <v>14</v>
      </c>
      <c r="B98" s="10" t="str">
        <f t="shared" si="4"/>
        <v>502-C1</v>
      </c>
      <c r="C98" s="10">
        <v>67</v>
      </c>
      <c r="D98" s="10">
        <v>150</v>
      </c>
      <c r="E98" s="10" t="s">
        <v>111</v>
      </c>
      <c r="F98" s="10"/>
      <c r="G98" s="10" t="s">
        <v>58</v>
      </c>
      <c r="H98" s="10">
        <v>502</v>
      </c>
    </row>
    <row r="99" spans="1:8" ht="14.1" customHeight="1" x14ac:dyDescent="0.25">
      <c r="A99" s="10">
        <v>15</v>
      </c>
      <c r="B99" s="10" t="str">
        <f t="shared" si="4"/>
        <v>503-C1</v>
      </c>
      <c r="C99" s="10">
        <v>35</v>
      </c>
      <c r="D99" s="10">
        <v>60</v>
      </c>
      <c r="E99" s="10" t="s">
        <v>111</v>
      </c>
      <c r="F99" s="10"/>
      <c r="G99" s="10" t="s">
        <v>58</v>
      </c>
      <c r="H99" s="10">
        <v>503</v>
      </c>
    </row>
    <row r="100" spans="1:8" ht="14.1" customHeight="1" x14ac:dyDescent="0.25">
      <c r="A100" s="10">
        <v>16</v>
      </c>
      <c r="B100" s="10" t="str">
        <f t="shared" si="4"/>
        <v>504-C1</v>
      </c>
      <c r="C100" s="10">
        <v>33</v>
      </c>
      <c r="D100" s="10">
        <v>60</v>
      </c>
      <c r="E100" s="10" t="s">
        <v>111</v>
      </c>
      <c r="F100" s="10"/>
      <c r="G100" s="10" t="s">
        <v>58</v>
      </c>
      <c r="H100" s="10">
        <v>504</v>
      </c>
    </row>
    <row r="101" spans="1:8" ht="14.1" customHeight="1" x14ac:dyDescent="0.25">
      <c r="A101" s="10">
        <v>17</v>
      </c>
      <c r="B101" s="10" t="str">
        <f t="shared" si="4"/>
        <v>505-C1</v>
      </c>
      <c r="C101" s="10">
        <v>75</v>
      </c>
      <c r="D101" s="10">
        <v>150</v>
      </c>
      <c r="E101" s="10" t="s">
        <v>111</v>
      </c>
      <c r="F101" s="10"/>
      <c r="G101" s="10" t="s">
        <v>58</v>
      </c>
      <c r="H101" s="10">
        <v>505</v>
      </c>
    </row>
    <row r="102" spans="1:8" ht="14.1" customHeight="1" x14ac:dyDescent="0.25">
      <c r="A102" s="10">
        <v>18</v>
      </c>
      <c r="B102" s="10" t="str">
        <f t="shared" si="4"/>
        <v>506-C1</v>
      </c>
      <c r="C102" s="10">
        <v>28</v>
      </c>
      <c r="D102" s="10">
        <v>45</v>
      </c>
      <c r="E102" s="10" t="s">
        <v>111</v>
      </c>
      <c r="F102" s="10"/>
      <c r="G102" s="10" t="s">
        <v>58</v>
      </c>
      <c r="H102" s="10">
        <v>506</v>
      </c>
    </row>
    <row r="103" spans="1:8" ht="14.1" customHeight="1" x14ac:dyDescent="0.25">
      <c r="A103" s="10">
        <v>19</v>
      </c>
      <c r="B103" s="10" t="str">
        <f t="shared" ref="B103:B134" si="5">H103&amp;"-"&amp;G103</f>
        <v>601-C1</v>
      </c>
      <c r="C103" s="10">
        <v>28</v>
      </c>
      <c r="D103" s="10">
        <v>45</v>
      </c>
      <c r="E103" s="10" t="s">
        <v>111</v>
      </c>
      <c r="F103" s="10"/>
      <c r="G103" s="10" t="s">
        <v>58</v>
      </c>
      <c r="H103" s="10">
        <v>601</v>
      </c>
    </row>
    <row r="104" spans="1:8" ht="14.1" customHeight="1" x14ac:dyDescent="0.25">
      <c r="A104" s="10">
        <v>20</v>
      </c>
      <c r="B104" s="10" t="str">
        <f t="shared" si="5"/>
        <v>602-C1</v>
      </c>
      <c r="C104" s="10">
        <v>28</v>
      </c>
      <c r="D104" s="10">
        <v>40</v>
      </c>
      <c r="E104" s="10" t="s">
        <v>111</v>
      </c>
      <c r="F104" s="10"/>
      <c r="G104" s="10" t="s">
        <v>58</v>
      </c>
      <c r="H104" s="10">
        <v>602</v>
      </c>
    </row>
    <row r="105" spans="1:8" ht="14.1" customHeight="1" x14ac:dyDescent="0.25">
      <c r="A105" s="10">
        <v>21</v>
      </c>
      <c r="B105" s="10" t="str">
        <f t="shared" si="5"/>
        <v>603-C1</v>
      </c>
      <c r="C105" s="10">
        <v>28</v>
      </c>
      <c r="D105" s="10">
        <v>60</v>
      </c>
      <c r="E105" s="10" t="s">
        <v>111</v>
      </c>
      <c r="F105" s="10"/>
      <c r="G105" s="10" t="s">
        <v>58</v>
      </c>
      <c r="H105" s="10">
        <v>603</v>
      </c>
    </row>
    <row r="106" spans="1:8" ht="14.1" customHeight="1" x14ac:dyDescent="0.25">
      <c r="A106" s="10">
        <v>22</v>
      </c>
      <c r="B106" s="10" t="str">
        <f t="shared" si="5"/>
        <v>604-C1</v>
      </c>
      <c r="C106" s="10">
        <v>28</v>
      </c>
      <c r="D106" s="10">
        <v>60</v>
      </c>
      <c r="E106" s="10" t="s">
        <v>111</v>
      </c>
      <c r="F106" s="10"/>
      <c r="G106" s="10" t="s">
        <v>58</v>
      </c>
      <c r="H106" s="10">
        <v>604</v>
      </c>
    </row>
    <row r="107" spans="1:8" ht="14.1" customHeight="1" x14ac:dyDescent="0.25">
      <c r="A107" s="10">
        <v>23</v>
      </c>
      <c r="B107" s="10" t="str">
        <f t="shared" si="5"/>
        <v>606-C1</v>
      </c>
      <c r="C107" s="10">
        <v>28</v>
      </c>
      <c r="D107" s="10">
        <v>60</v>
      </c>
      <c r="E107" s="10" t="s">
        <v>111</v>
      </c>
      <c r="F107" s="10"/>
      <c r="G107" s="10" t="s">
        <v>58</v>
      </c>
      <c r="H107" s="10">
        <v>606</v>
      </c>
    </row>
    <row r="108" spans="1:8" ht="14.1" customHeight="1" x14ac:dyDescent="0.25">
      <c r="A108" s="10">
        <v>24</v>
      </c>
      <c r="B108" s="10" t="str">
        <f t="shared" si="5"/>
        <v>607-C1</v>
      </c>
      <c r="C108" s="10">
        <v>28</v>
      </c>
      <c r="D108" s="10">
        <v>60</v>
      </c>
      <c r="E108" s="10" t="s">
        <v>111</v>
      </c>
      <c r="F108" s="10"/>
      <c r="G108" s="10" t="s">
        <v>58</v>
      </c>
      <c r="H108" s="10">
        <v>607</v>
      </c>
    </row>
    <row r="109" spans="1:8" ht="14.1" customHeight="1" x14ac:dyDescent="0.25">
      <c r="A109" s="10">
        <v>25</v>
      </c>
      <c r="B109" s="10" t="str">
        <f t="shared" si="5"/>
        <v>608-C1</v>
      </c>
      <c r="C109" s="10">
        <v>28</v>
      </c>
      <c r="D109" s="10">
        <v>40</v>
      </c>
      <c r="E109" s="10"/>
      <c r="F109" s="10"/>
      <c r="G109" s="10" t="s">
        <v>58</v>
      </c>
      <c r="H109" s="10">
        <v>608</v>
      </c>
    </row>
    <row r="110" spans="1:8" ht="14.1" customHeight="1" x14ac:dyDescent="0.25">
      <c r="A110" s="10">
        <v>26</v>
      </c>
      <c r="B110" s="10" t="str">
        <f t="shared" si="5"/>
        <v>609-C1</v>
      </c>
      <c r="C110" s="10">
        <v>28</v>
      </c>
      <c r="D110" s="10">
        <v>45</v>
      </c>
      <c r="E110" s="10" t="s">
        <v>111</v>
      </c>
      <c r="F110" s="10"/>
      <c r="G110" s="10" t="s">
        <v>58</v>
      </c>
      <c r="H110" s="10">
        <v>609</v>
      </c>
    </row>
    <row r="111" spans="1:8" ht="14.1" customHeight="1" x14ac:dyDescent="0.25">
      <c r="A111" s="10">
        <v>27</v>
      </c>
      <c r="B111" s="10" t="str">
        <f t="shared" si="5"/>
        <v>701-C1</v>
      </c>
      <c r="C111" s="10">
        <v>24</v>
      </c>
      <c r="D111" s="10">
        <v>45</v>
      </c>
      <c r="E111" s="10" t="s">
        <v>111</v>
      </c>
      <c r="F111" s="10"/>
      <c r="G111" s="10" t="s">
        <v>58</v>
      </c>
      <c r="H111" s="10">
        <v>701</v>
      </c>
    </row>
    <row r="112" spans="1:8" ht="14.1" customHeight="1" x14ac:dyDescent="0.25">
      <c r="A112" s="10">
        <v>28</v>
      </c>
      <c r="B112" s="10" t="str">
        <f t="shared" si="5"/>
        <v>702-C1</v>
      </c>
      <c r="C112" s="10">
        <v>24</v>
      </c>
      <c r="D112" s="10">
        <v>40</v>
      </c>
      <c r="E112" s="10" t="s">
        <v>111</v>
      </c>
      <c r="F112" s="10"/>
      <c r="G112" s="10" t="s">
        <v>58</v>
      </c>
      <c r="H112" s="10">
        <v>702</v>
      </c>
    </row>
    <row r="113" spans="1:8" ht="14.1" customHeight="1" x14ac:dyDescent="0.25">
      <c r="A113" s="10">
        <v>29</v>
      </c>
      <c r="B113" s="10" t="str">
        <f t="shared" si="5"/>
        <v>703-C1</v>
      </c>
      <c r="C113" s="10">
        <v>32</v>
      </c>
      <c r="D113" s="10">
        <v>60</v>
      </c>
      <c r="E113" s="10" t="s">
        <v>111</v>
      </c>
      <c r="F113" s="10"/>
      <c r="G113" s="10" t="s">
        <v>58</v>
      </c>
      <c r="H113" s="10">
        <v>703</v>
      </c>
    </row>
    <row r="114" spans="1:8" ht="14.1" customHeight="1" x14ac:dyDescent="0.25">
      <c r="A114" s="10">
        <v>30</v>
      </c>
      <c r="B114" s="10" t="str">
        <f t="shared" si="5"/>
        <v>704-C1</v>
      </c>
      <c r="C114" s="10">
        <v>35</v>
      </c>
      <c r="D114" s="10">
        <v>60</v>
      </c>
      <c r="E114" s="10" t="s">
        <v>111</v>
      </c>
      <c r="F114" s="10"/>
      <c r="G114" s="10" t="s">
        <v>58</v>
      </c>
      <c r="H114" s="10">
        <v>704</v>
      </c>
    </row>
    <row r="115" spans="1:8" ht="14.1" customHeight="1" x14ac:dyDescent="0.25">
      <c r="A115" s="10">
        <v>31</v>
      </c>
      <c r="B115" s="10" t="str">
        <f t="shared" si="5"/>
        <v>705-C1</v>
      </c>
      <c r="C115" s="10">
        <v>31</v>
      </c>
      <c r="D115" s="10">
        <v>60</v>
      </c>
      <c r="E115" s="10" t="s">
        <v>111</v>
      </c>
      <c r="F115" s="10"/>
      <c r="G115" s="10" t="s">
        <v>58</v>
      </c>
      <c r="H115" s="10">
        <v>705</v>
      </c>
    </row>
    <row r="116" spans="1:8" ht="14.1" customHeight="1" x14ac:dyDescent="0.25">
      <c r="A116" s="10">
        <v>32</v>
      </c>
      <c r="B116" s="10" t="str">
        <f t="shared" si="5"/>
        <v>706-C1</v>
      </c>
      <c r="C116" s="10">
        <v>31</v>
      </c>
      <c r="D116" s="10">
        <v>60</v>
      </c>
      <c r="E116" s="10" t="s">
        <v>111</v>
      </c>
      <c r="F116" s="10"/>
      <c r="G116" s="10" t="s">
        <v>58</v>
      </c>
      <c r="H116" s="10">
        <v>706</v>
      </c>
    </row>
    <row r="117" spans="1:8" ht="14.1" customHeight="1" x14ac:dyDescent="0.25">
      <c r="A117" s="10">
        <v>33</v>
      </c>
      <c r="B117" s="10" t="str">
        <f t="shared" si="5"/>
        <v>707-C1</v>
      </c>
      <c r="C117" s="10">
        <v>26</v>
      </c>
      <c r="D117" s="10">
        <v>40</v>
      </c>
      <c r="E117" s="10" t="s">
        <v>111</v>
      </c>
      <c r="F117" s="10"/>
      <c r="G117" s="10" t="s">
        <v>58</v>
      </c>
      <c r="H117" s="10">
        <v>707</v>
      </c>
    </row>
    <row r="118" spans="1:8" ht="14.1" customHeight="1" x14ac:dyDescent="0.25">
      <c r="A118" s="10">
        <v>34</v>
      </c>
      <c r="B118" s="10" t="str">
        <f t="shared" si="5"/>
        <v>708-C1</v>
      </c>
      <c r="C118" s="10">
        <v>23</v>
      </c>
      <c r="D118" s="10">
        <v>45</v>
      </c>
      <c r="E118" s="10" t="s">
        <v>111</v>
      </c>
      <c r="F118" s="10"/>
      <c r="G118" s="10" t="s">
        <v>58</v>
      </c>
      <c r="H118" s="10">
        <v>708</v>
      </c>
    </row>
    <row r="119" spans="1:8" ht="14.1" customHeight="1" x14ac:dyDescent="0.25">
      <c r="A119" s="10">
        <v>35</v>
      </c>
      <c r="B119" s="10" t="str">
        <f t="shared" si="5"/>
        <v>801-C1</v>
      </c>
      <c r="C119" s="10">
        <v>25</v>
      </c>
      <c r="D119" s="10">
        <v>45</v>
      </c>
      <c r="E119" s="10" t="s">
        <v>111</v>
      </c>
      <c r="F119" s="10"/>
      <c r="G119" s="10" t="s">
        <v>58</v>
      </c>
      <c r="H119" s="10">
        <v>801</v>
      </c>
    </row>
    <row r="120" spans="1:8" ht="14.1" customHeight="1" x14ac:dyDescent="0.25">
      <c r="A120" s="10">
        <v>36</v>
      </c>
      <c r="B120" s="10" t="str">
        <f t="shared" si="5"/>
        <v>802-C1</v>
      </c>
      <c r="C120" s="10">
        <v>25</v>
      </c>
      <c r="D120" s="10">
        <v>40</v>
      </c>
      <c r="E120" s="10" t="s">
        <v>111</v>
      </c>
      <c r="F120" s="10"/>
      <c r="G120" s="10" t="s">
        <v>58</v>
      </c>
      <c r="H120" s="10">
        <v>802</v>
      </c>
    </row>
    <row r="121" spans="1:8" ht="14.1" customHeight="1" x14ac:dyDescent="0.25">
      <c r="A121" s="10">
        <v>37</v>
      </c>
      <c r="B121" s="10" t="str">
        <f t="shared" si="5"/>
        <v>803-C1</v>
      </c>
      <c r="C121" s="10">
        <v>30</v>
      </c>
      <c r="D121" s="10">
        <v>60</v>
      </c>
      <c r="E121" s="10" t="s">
        <v>111</v>
      </c>
      <c r="F121" s="10"/>
      <c r="G121" s="10" t="s">
        <v>58</v>
      </c>
      <c r="H121" s="10">
        <v>803</v>
      </c>
    </row>
    <row r="122" spans="1:8" ht="14.1" customHeight="1" x14ac:dyDescent="0.25">
      <c r="A122" s="10">
        <v>38</v>
      </c>
      <c r="B122" s="10" t="str">
        <f t="shared" si="5"/>
        <v>804-C1</v>
      </c>
      <c r="C122" s="10">
        <v>32</v>
      </c>
      <c r="D122" s="10">
        <v>60</v>
      </c>
      <c r="E122" s="10" t="s">
        <v>111</v>
      </c>
      <c r="F122" s="10"/>
      <c r="G122" s="10" t="s">
        <v>58</v>
      </c>
      <c r="H122" s="10">
        <v>804</v>
      </c>
    </row>
    <row r="123" spans="1:8" ht="14.1" customHeight="1" x14ac:dyDescent="0.25">
      <c r="A123" s="10">
        <v>39</v>
      </c>
      <c r="B123" s="10" t="str">
        <f t="shared" si="5"/>
        <v>806-C1</v>
      </c>
      <c r="C123" s="10">
        <v>30</v>
      </c>
      <c r="D123" s="10">
        <v>60</v>
      </c>
      <c r="E123" s="10" t="s">
        <v>111</v>
      </c>
      <c r="F123" s="10"/>
      <c r="G123" s="10" t="s">
        <v>58</v>
      </c>
      <c r="H123" s="10">
        <v>806</v>
      </c>
    </row>
    <row r="124" spans="1:8" ht="14.1" customHeight="1" x14ac:dyDescent="0.25">
      <c r="A124" s="10">
        <v>40</v>
      </c>
      <c r="B124" s="10" t="str">
        <f t="shared" si="5"/>
        <v>807-C1</v>
      </c>
      <c r="C124" s="10">
        <v>32</v>
      </c>
      <c r="D124" s="10">
        <v>60</v>
      </c>
      <c r="E124" s="10" t="s">
        <v>111</v>
      </c>
      <c r="F124" s="10"/>
      <c r="G124" s="10" t="s">
        <v>58</v>
      </c>
      <c r="H124" s="10">
        <v>807</v>
      </c>
    </row>
    <row r="125" spans="1:8" ht="14.1" customHeight="1" x14ac:dyDescent="0.25">
      <c r="A125" s="10">
        <v>41</v>
      </c>
      <c r="B125" s="10" t="str">
        <f t="shared" si="5"/>
        <v>808-C1</v>
      </c>
      <c r="C125" s="10">
        <v>24</v>
      </c>
      <c r="D125" s="10">
        <v>40</v>
      </c>
      <c r="E125" s="10" t="s">
        <v>111</v>
      </c>
      <c r="F125" s="10"/>
      <c r="G125" s="10" t="s">
        <v>58</v>
      </c>
      <c r="H125" s="10">
        <v>808</v>
      </c>
    </row>
    <row r="126" spans="1:8" ht="14.1" customHeight="1" x14ac:dyDescent="0.25">
      <c r="A126" s="10">
        <v>42</v>
      </c>
      <c r="B126" s="10" t="str">
        <f t="shared" si="5"/>
        <v>809-C1</v>
      </c>
      <c r="C126" s="10">
        <v>24</v>
      </c>
      <c r="D126" s="10">
        <v>45</v>
      </c>
      <c r="E126" s="10" t="s">
        <v>111</v>
      </c>
      <c r="F126" s="10"/>
      <c r="G126" s="10" t="s">
        <v>58</v>
      </c>
      <c r="H126" s="10">
        <v>809</v>
      </c>
    </row>
    <row r="127" spans="1:8" ht="14.1" customHeight="1" x14ac:dyDescent="0.25">
      <c r="A127" s="10">
        <v>43</v>
      </c>
      <c r="B127" s="10" t="str">
        <f t="shared" si="5"/>
        <v>901-C1</v>
      </c>
      <c r="C127" s="10">
        <v>24</v>
      </c>
      <c r="D127" s="10">
        <v>45</v>
      </c>
      <c r="E127" s="10" t="s">
        <v>111</v>
      </c>
      <c r="F127" s="10"/>
      <c r="G127" s="10" t="s">
        <v>58</v>
      </c>
      <c r="H127" s="10">
        <v>901</v>
      </c>
    </row>
    <row r="128" spans="1:8" ht="14.1" customHeight="1" x14ac:dyDescent="0.25">
      <c r="A128" s="10">
        <v>44</v>
      </c>
      <c r="B128" s="10" t="str">
        <f t="shared" si="5"/>
        <v>902-C1</v>
      </c>
      <c r="C128" s="10">
        <v>24</v>
      </c>
      <c r="D128" s="10">
        <v>40</v>
      </c>
      <c r="E128" s="10" t="s">
        <v>111</v>
      </c>
      <c r="F128" s="10"/>
      <c r="G128" s="10" t="s">
        <v>58</v>
      </c>
      <c r="H128" s="10">
        <v>902</v>
      </c>
    </row>
    <row r="129" spans="1:8" ht="14.1" customHeight="1" x14ac:dyDescent="0.25">
      <c r="A129" s="10">
        <v>45</v>
      </c>
      <c r="B129" s="10" t="str">
        <f t="shared" si="5"/>
        <v>903-C1</v>
      </c>
      <c r="C129" s="10">
        <v>36</v>
      </c>
      <c r="D129" s="10">
        <v>60</v>
      </c>
      <c r="E129" s="10" t="s">
        <v>111</v>
      </c>
      <c r="F129" s="10"/>
      <c r="G129" s="10" t="s">
        <v>58</v>
      </c>
      <c r="H129" s="10">
        <v>903</v>
      </c>
    </row>
    <row r="130" spans="1:8" ht="14.1" customHeight="1" x14ac:dyDescent="0.25">
      <c r="A130" s="10">
        <v>46</v>
      </c>
      <c r="B130" s="10" t="str">
        <f t="shared" si="5"/>
        <v>904-C1</v>
      </c>
      <c r="C130" s="10">
        <v>30</v>
      </c>
      <c r="D130" s="10">
        <v>60</v>
      </c>
      <c r="E130" s="10" t="s">
        <v>111</v>
      </c>
      <c r="F130" s="10"/>
      <c r="G130" s="10" t="s">
        <v>58</v>
      </c>
      <c r="H130" s="10">
        <v>904</v>
      </c>
    </row>
    <row r="131" spans="1:8" ht="14.1" customHeight="1" x14ac:dyDescent="0.25">
      <c r="A131" s="10">
        <v>47</v>
      </c>
      <c r="B131" s="10" t="str">
        <f t="shared" si="5"/>
        <v>905-C1</v>
      </c>
      <c r="C131" s="10">
        <v>33</v>
      </c>
      <c r="D131" s="10">
        <v>60</v>
      </c>
      <c r="E131" s="10" t="s">
        <v>111</v>
      </c>
      <c r="F131" s="10"/>
      <c r="G131" s="10" t="s">
        <v>58</v>
      </c>
      <c r="H131" s="10">
        <v>905</v>
      </c>
    </row>
    <row r="132" spans="1:8" ht="14.1" customHeight="1" x14ac:dyDescent="0.25">
      <c r="A132" s="10">
        <v>48</v>
      </c>
      <c r="B132" s="10" t="str">
        <f t="shared" si="5"/>
        <v>906-C1</v>
      </c>
      <c r="C132" s="10">
        <v>32</v>
      </c>
      <c r="D132" s="10">
        <v>60</v>
      </c>
      <c r="E132" s="10" t="s">
        <v>111</v>
      </c>
      <c r="F132" s="10"/>
      <c r="G132" s="10" t="s">
        <v>58</v>
      </c>
      <c r="H132" s="10">
        <v>906</v>
      </c>
    </row>
    <row r="133" spans="1:8" ht="14.1" customHeight="1" x14ac:dyDescent="0.25">
      <c r="A133" s="10">
        <v>49</v>
      </c>
      <c r="B133" s="10" t="str">
        <f t="shared" si="5"/>
        <v>907-C1</v>
      </c>
      <c r="C133" s="10">
        <v>24</v>
      </c>
      <c r="D133" s="10">
        <v>40</v>
      </c>
      <c r="E133" s="10" t="s">
        <v>111</v>
      </c>
      <c r="F133" s="10"/>
      <c r="G133" s="10" t="s">
        <v>58</v>
      </c>
      <c r="H133" s="10">
        <v>907</v>
      </c>
    </row>
    <row r="134" spans="1:8" ht="14.1" customHeight="1" x14ac:dyDescent="0.25">
      <c r="A134" s="10">
        <v>50</v>
      </c>
      <c r="B134" s="10" t="str">
        <f t="shared" si="5"/>
        <v>908-C1</v>
      </c>
      <c r="C134" s="10">
        <v>24</v>
      </c>
      <c r="D134" s="10">
        <v>45</v>
      </c>
      <c r="E134" s="10" t="s">
        <v>111</v>
      </c>
      <c r="F134" s="10"/>
      <c r="G134" s="10" t="s">
        <v>58</v>
      </c>
      <c r="H134" s="10">
        <v>908</v>
      </c>
    </row>
    <row r="135" spans="1:8" s="9" customFormat="1" ht="20.100000000000001" customHeight="1" x14ac:dyDescent="0.25">
      <c r="A135" s="5" t="s">
        <v>510</v>
      </c>
      <c r="B135" s="6" t="s">
        <v>406</v>
      </c>
      <c r="C135" s="6"/>
      <c r="D135" s="6"/>
      <c r="E135" s="6"/>
      <c r="F135" s="7"/>
      <c r="G135" s="6"/>
      <c r="H135" s="6" t="s">
        <v>406</v>
      </c>
    </row>
    <row r="136" spans="1:8" ht="14.1" customHeight="1" x14ac:dyDescent="0.25">
      <c r="A136" s="10">
        <v>1</v>
      </c>
      <c r="B136" s="10" t="str">
        <f t="shared" ref="B136:B164" si="6">H136&amp;"-"&amp;G136</f>
        <v>201-C2</v>
      </c>
      <c r="C136" s="10">
        <v>30</v>
      </c>
      <c r="D136" s="10">
        <v>60</v>
      </c>
      <c r="E136" s="10" t="s">
        <v>111</v>
      </c>
      <c r="F136" s="10"/>
      <c r="G136" s="10" t="s">
        <v>96</v>
      </c>
      <c r="H136" s="10">
        <v>201</v>
      </c>
    </row>
    <row r="137" spans="1:8" ht="14.1" customHeight="1" x14ac:dyDescent="0.25">
      <c r="A137" s="10">
        <v>2</v>
      </c>
      <c r="B137" s="10" t="str">
        <f t="shared" si="6"/>
        <v>202-C2</v>
      </c>
      <c r="C137" s="10">
        <v>50</v>
      </c>
      <c r="D137" s="10">
        <v>100</v>
      </c>
      <c r="E137" s="10" t="s">
        <v>111</v>
      </c>
      <c r="F137" s="10"/>
      <c r="G137" s="10" t="s">
        <v>96</v>
      </c>
      <c r="H137" s="10">
        <v>202</v>
      </c>
    </row>
    <row r="138" spans="1:8" ht="14.1" customHeight="1" x14ac:dyDescent="0.25">
      <c r="A138" s="10">
        <v>3</v>
      </c>
      <c r="B138" s="10" t="str">
        <f>H138&amp;"-"&amp;G138</f>
        <v>204-C2</v>
      </c>
      <c r="C138" s="10">
        <v>50</v>
      </c>
      <c r="D138" s="10">
        <v>100</v>
      </c>
      <c r="E138" s="10" t="s">
        <v>111</v>
      </c>
      <c r="F138" s="10"/>
      <c r="G138" s="10" t="s">
        <v>96</v>
      </c>
      <c r="H138" s="10">
        <v>204</v>
      </c>
    </row>
    <row r="139" spans="1:8" ht="14.1" customHeight="1" x14ac:dyDescent="0.25">
      <c r="A139" s="10">
        <v>4</v>
      </c>
      <c r="B139" s="10" t="str">
        <f t="shared" si="6"/>
        <v>205-C2</v>
      </c>
      <c r="C139" s="10">
        <v>30</v>
      </c>
      <c r="D139" s="10">
        <v>60</v>
      </c>
      <c r="E139" s="10" t="s">
        <v>111</v>
      </c>
      <c r="F139" s="10"/>
      <c r="G139" s="10" t="s">
        <v>96</v>
      </c>
      <c r="H139" s="10">
        <v>205</v>
      </c>
    </row>
    <row r="140" spans="1:8" ht="14.1" customHeight="1" x14ac:dyDescent="0.25">
      <c r="A140" s="10">
        <v>5</v>
      </c>
      <c r="B140" s="10" t="str">
        <f t="shared" si="6"/>
        <v>301-C2</v>
      </c>
      <c r="C140" s="10">
        <v>30</v>
      </c>
      <c r="D140" s="10">
        <v>60</v>
      </c>
      <c r="E140" s="10" t="s">
        <v>111</v>
      </c>
      <c r="F140" s="10"/>
      <c r="G140" s="10" t="s">
        <v>96</v>
      </c>
      <c r="H140" s="10">
        <v>301</v>
      </c>
    </row>
    <row r="141" spans="1:8" ht="14.1" customHeight="1" x14ac:dyDescent="0.25">
      <c r="A141" s="10">
        <v>6</v>
      </c>
      <c r="B141" s="10" t="str">
        <f t="shared" si="6"/>
        <v>302-C2</v>
      </c>
      <c r="C141" s="10">
        <v>50</v>
      </c>
      <c r="D141" s="10">
        <v>100</v>
      </c>
      <c r="E141" s="10" t="s">
        <v>111</v>
      </c>
      <c r="F141" s="10"/>
      <c r="G141" s="10" t="s">
        <v>96</v>
      </c>
      <c r="H141" s="10">
        <v>302</v>
      </c>
    </row>
    <row r="142" spans="1:8" ht="14.1" customHeight="1" x14ac:dyDescent="0.25">
      <c r="A142" s="10">
        <v>7</v>
      </c>
      <c r="B142" s="10" t="str">
        <f t="shared" si="6"/>
        <v>304-C2</v>
      </c>
      <c r="C142" s="10">
        <v>50</v>
      </c>
      <c r="D142" s="10">
        <v>100</v>
      </c>
      <c r="E142" s="10" t="s">
        <v>111</v>
      </c>
      <c r="F142" s="10"/>
      <c r="G142" s="10" t="s">
        <v>96</v>
      </c>
      <c r="H142" s="10">
        <v>304</v>
      </c>
    </row>
    <row r="143" spans="1:8" ht="14.1" customHeight="1" x14ac:dyDescent="0.25">
      <c r="A143" s="10">
        <v>8</v>
      </c>
      <c r="B143" s="10" t="str">
        <f t="shared" si="6"/>
        <v>305-C2</v>
      </c>
      <c r="C143" s="10">
        <v>30</v>
      </c>
      <c r="D143" s="10">
        <v>60</v>
      </c>
      <c r="E143" s="10" t="s">
        <v>111</v>
      </c>
      <c r="F143" s="10"/>
      <c r="G143" s="10" t="s">
        <v>96</v>
      </c>
      <c r="H143" s="10">
        <v>305</v>
      </c>
    </row>
    <row r="144" spans="1:8" ht="14.1" customHeight="1" x14ac:dyDescent="0.25">
      <c r="A144" s="10">
        <v>9</v>
      </c>
      <c r="B144" s="10" t="str">
        <f t="shared" si="6"/>
        <v>401-C2</v>
      </c>
      <c r="C144" s="10">
        <v>30</v>
      </c>
      <c r="D144" s="10">
        <v>60</v>
      </c>
      <c r="E144" s="10" t="s">
        <v>111</v>
      </c>
      <c r="F144" s="10"/>
      <c r="G144" s="10" t="s">
        <v>96</v>
      </c>
      <c r="H144" s="10">
        <v>401</v>
      </c>
    </row>
    <row r="145" spans="1:8" ht="14.1" customHeight="1" x14ac:dyDescent="0.25">
      <c r="A145" s="10">
        <v>10</v>
      </c>
      <c r="B145" s="10" t="str">
        <f t="shared" si="6"/>
        <v>402-C2</v>
      </c>
      <c r="C145" s="10">
        <v>30</v>
      </c>
      <c r="D145" s="10">
        <v>60</v>
      </c>
      <c r="E145" s="10" t="s">
        <v>111</v>
      </c>
      <c r="F145" s="10"/>
      <c r="G145" s="10" t="s">
        <v>96</v>
      </c>
      <c r="H145" s="10">
        <v>402</v>
      </c>
    </row>
    <row r="146" spans="1:8" ht="14.1" customHeight="1" x14ac:dyDescent="0.25">
      <c r="A146" s="10">
        <v>11</v>
      </c>
      <c r="B146" s="10" t="str">
        <f t="shared" si="6"/>
        <v>403-C2</v>
      </c>
      <c r="C146" s="10">
        <v>18</v>
      </c>
      <c r="D146" s="10">
        <v>40</v>
      </c>
      <c r="E146" s="17" t="s">
        <v>114</v>
      </c>
      <c r="F146" s="10"/>
      <c r="G146" s="10" t="s">
        <v>96</v>
      </c>
      <c r="H146" s="10">
        <v>403</v>
      </c>
    </row>
    <row r="147" spans="1:8" ht="14.1" customHeight="1" x14ac:dyDescent="0.25">
      <c r="A147" s="10">
        <v>12</v>
      </c>
      <c r="B147" s="10" t="str">
        <f t="shared" si="6"/>
        <v>405-C2</v>
      </c>
      <c r="C147" s="10">
        <v>18</v>
      </c>
      <c r="D147" s="10">
        <v>40</v>
      </c>
      <c r="E147" s="17" t="s">
        <v>114</v>
      </c>
      <c r="F147" s="10"/>
      <c r="G147" s="10" t="s">
        <v>96</v>
      </c>
      <c r="H147" s="10">
        <v>405</v>
      </c>
    </row>
    <row r="148" spans="1:8" ht="14.1" customHeight="1" x14ac:dyDescent="0.25">
      <c r="A148" s="10">
        <v>13</v>
      </c>
      <c r="B148" s="10" t="str">
        <f t="shared" si="6"/>
        <v>406-C2</v>
      </c>
      <c r="C148" s="10">
        <v>30</v>
      </c>
      <c r="D148" s="10">
        <v>60</v>
      </c>
      <c r="E148" s="10" t="s">
        <v>111</v>
      </c>
      <c r="F148" s="10"/>
      <c r="G148" s="10" t="s">
        <v>96</v>
      </c>
      <c r="H148" s="10">
        <v>406</v>
      </c>
    </row>
    <row r="149" spans="1:8" ht="14.1" customHeight="1" x14ac:dyDescent="0.25">
      <c r="A149" s="10">
        <v>14</v>
      </c>
      <c r="B149" s="10" t="str">
        <f t="shared" si="6"/>
        <v>407-C2</v>
      </c>
      <c r="C149" s="10">
        <v>30</v>
      </c>
      <c r="D149" s="10">
        <v>60</v>
      </c>
      <c r="E149" s="10" t="s">
        <v>111</v>
      </c>
      <c r="F149" s="10"/>
      <c r="G149" s="10" t="s">
        <v>96</v>
      </c>
      <c r="H149" s="10">
        <v>407</v>
      </c>
    </row>
    <row r="150" spans="1:8" ht="14.1" customHeight="1" x14ac:dyDescent="0.25">
      <c r="A150" s="10">
        <v>15</v>
      </c>
      <c r="B150" s="10" t="str">
        <f t="shared" si="6"/>
        <v>501-C2</v>
      </c>
      <c r="C150" s="10">
        <v>30</v>
      </c>
      <c r="D150" s="10">
        <v>60</v>
      </c>
      <c r="E150" s="10" t="s">
        <v>111</v>
      </c>
      <c r="F150" s="10"/>
      <c r="G150" s="10" t="s">
        <v>96</v>
      </c>
      <c r="H150" s="10">
        <v>501</v>
      </c>
    </row>
    <row r="151" spans="1:8" ht="14.1" customHeight="1" x14ac:dyDescent="0.25">
      <c r="A151" s="10">
        <v>16</v>
      </c>
      <c r="B151" s="10" t="str">
        <f t="shared" si="6"/>
        <v>502-C2</v>
      </c>
      <c r="C151" s="10">
        <v>30</v>
      </c>
      <c r="D151" s="10">
        <v>60</v>
      </c>
      <c r="E151" s="10" t="s">
        <v>111</v>
      </c>
      <c r="F151" s="10"/>
      <c r="G151" s="10" t="s">
        <v>96</v>
      </c>
      <c r="H151" s="10">
        <v>502</v>
      </c>
    </row>
    <row r="152" spans="1:8" ht="14.1" customHeight="1" x14ac:dyDescent="0.25">
      <c r="A152" s="10">
        <v>17</v>
      </c>
      <c r="B152" s="10" t="str">
        <f t="shared" si="6"/>
        <v>503-C2</v>
      </c>
      <c r="C152" s="10">
        <v>18</v>
      </c>
      <c r="D152" s="10">
        <v>40</v>
      </c>
      <c r="E152" s="17" t="s">
        <v>114</v>
      </c>
      <c r="F152" s="10"/>
      <c r="G152" s="10" t="s">
        <v>96</v>
      </c>
      <c r="H152" s="10">
        <v>503</v>
      </c>
    </row>
    <row r="153" spans="1:8" ht="14.1" customHeight="1" x14ac:dyDescent="0.25">
      <c r="A153" s="10">
        <v>18</v>
      </c>
      <c r="B153" s="10" t="str">
        <f t="shared" si="6"/>
        <v>505-C2</v>
      </c>
      <c r="C153" s="10">
        <v>18</v>
      </c>
      <c r="D153" s="10">
        <v>40</v>
      </c>
      <c r="E153" s="17" t="s">
        <v>114</v>
      </c>
      <c r="F153" s="10"/>
      <c r="G153" s="10" t="s">
        <v>96</v>
      </c>
      <c r="H153" s="10">
        <v>505</v>
      </c>
    </row>
    <row r="154" spans="1:8" ht="14.1" customHeight="1" x14ac:dyDescent="0.25">
      <c r="A154" s="10">
        <v>19</v>
      </c>
      <c r="B154" s="10" t="str">
        <f t="shared" si="6"/>
        <v>506-C2</v>
      </c>
      <c r="C154" s="10">
        <v>30</v>
      </c>
      <c r="D154" s="10">
        <v>60</v>
      </c>
      <c r="E154" s="10" t="s">
        <v>111</v>
      </c>
      <c r="F154" s="10"/>
      <c r="G154" s="10" t="s">
        <v>96</v>
      </c>
      <c r="H154" s="10">
        <v>506</v>
      </c>
    </row>
    <row r="155" spans="1:8" ht="14.1" customHeight="1" x14ac:dyDescent="0.25">
      <c r="A155" s="10">
        <v>20</v>
      </c>
      <c r="B155" s="10" t="str">
        <f t="shared" si="6"/>
        <v>507-C2</v>
      </c>
      <c r="C155" s="10">
        <v>30</v>
      </c>
      <c r="D155" s="10">
        <v>60</v>
      </c>
      <c r="E155" s="10" t="s">
        <v>111</v>
      </c>
      <c r="F155" s="10"/>
      <c r="G155" s="10" t="s">
        <v>96</v>
      </c>
      <c r="H155" s="10">
        <v>507</v>
      </c>
    </row>
    <row r="156" spans="1:8" ht="14.1" customHeight="1" x14ac:dyDescent="0.25">
      <c r="A156" s="10">
        <v>21</v>
      </c>
      <c r="B156" s="10" t="str">
        <f t="shared" si="6"/>
        <v>601-C2</v>
      </c>
      <c r="C156" s="10">
        <v>30</v>
      </c>
      <c r="D156" s="10">
        <v>60</v>
      </c>
      <c r="E156" s="10" t="s">
        <v>111</v>
      </c>
      <c r="F156" s="10"/>
      <c r="G156" s="10" t="s">
        <v>96</v>
      </c>
      <c r="H156" s="10">
        <v>601</v>
      </c>
    </row>
    <row r="157" spans="1:8" ht="14.1" customHeight="1" x14ac:dyDescent="0.25">
      <c r="A157" s="10">
        <v>22</v>
      </c>
      <c r="B157" s="10" t="str">
        <f t="shared" si="6"/>
        <v>602-C2</v>
      </c>
      <c r="C157" s="10">
        <v>30</v>
      </c>
      <c r="D157" s="10">
        <v>60</v>
      </c>
      <c r="E157" s="10" t="s">
        <v>111</v>
      </c>
      <c r="F157" s="10"/>
      <c r="G157" s="10" t="s">
        <v>96</v>
      </c>
      <c r="H157" s="10">
        <v>602</v>
      </c>
    </row>
    <row r="158" spans="1:8" ht="14.1" customHeight="1" x14ac:dyDescent="0.25">
      <c r="A158" s="10">
        <v>23</v>
      </c>
      <c r="B158" s="10" t="str">
        <f t="shared" si="6"/>
        <v>603-C2</v>
      </c>
      <c r="C158" s="10">
        <v>18</v>
      </c>
      <c r="D158" s="10">
        <v>40</v>
      </c>
      <c r="E158" s="17" t="s">
        <v>114</v>
      </c>
      <c r="F158" s="10"/>
      <c r="G158" s="10" t="s">
        <v>96</v>
      </c>
      <c r="H158" s="10">
        <v>603</v>
      </c>
    </row>
    <row r="159" spans="1:8" ht="14.1" customHeight="1" x14ac:dyDescent="0.25">
      <c r="A159" s="10">
        <v>24</v>
      </c>
      <c r="B159" s="10" t="str">
        <f t="shared" si="6"/>
        <v>605-C2</v>
      </c>
      <c r="C159" s="10">
        <v>18</v>
      </c>
      <c r="D159" s="10">
        <v>40</v>
      </c>
      <c r="E159" s="17" t="s">
        <v>114</v>
      </c>
      <c r="F159" s="10"/>
      <c r="G159" s="10" t="s">
        <v>96</v>
      </c>
      <c r="H159" s="10">
        <v>605</v>
      </c>
    </row>
    <row r="160" spans="1:8" ht="14.1" customHeight="1" x14ac:dyDescent="0.25">
      <c r="A160" s="10">
        <v>25</v>
      </c>
      <c r="B160" s="10" t="str">
        <f t="shared" si="6"/>
        <v>606-C2</v>
      </c>
      <c r="C160" s="10">
        <v>30</v>
      </c>
      <c r="D160" s="10">
        <v>60</v>
      </c>
      <c r="E160" s="10" t="s">
        <v>111</v>
      </c>
      <c r="F160" s="10"/>
      <c r="G160" s="10" t="s">
        <v>96</v>
      </c>
      <c r="H160" s="10">
        <v>606</v>
      </c>
    </row>
    <row r="161" spans="1:11" ht="14.1" customHeight="1" x14ac:dyDescent="0.25">
      <c r="A161" s="10">
        <v>26</v>
      </c>
      <c r="B161" s="10" t="str">
        <f t="shared" si="6"/>
        <v>607-C2</v>
      </c>
      <c r="C161" s="10">
        <v>30</v>
      </c>
      <c r="D161" s="10">
        <v>60</v>
      </c>
      <c r="E161" s="10" t="s">
        <v>111</v>
      </c>
      <c r="F161" s="10"/>
      <c r="G161" s="10" t="s">
        <v>96</v>
      </c>
      <c r="H161" s="10">
        <v>607</v>
      </c>
    </row>
    <row r="162" spans="1:11" ht="14.1" customHeight="1" x14ac:dyDescent="0.25">
      <c r="A162" s="10">
        <v>27</v>
      </c>
      <c r="B162" s="10" t="str">
        <f t="shared" si="6"/>
        <v>705-C2</v>
      </c>
      <c r="C162" s="10">
        <v>18</v>
      </c>
      <c r="D162" s="10">
        <v>40</v>
      </c>
      <c r="E162" s="17" t="s">
        <v>114</v>
      </c>
      <c r="F162" s="10"/>
      <c r="G162" s="10" t="s">
        <v>96</v>
      </c>
      <c r="H162" s="10">
        <v>705</v>
      </c>
    </row>
    <row r="163" spans="1:11" ht="14.1" customHeight="1" x14ac:dyDescent="0.25">
      <c r="A163" s="10">
        <v>28</v>
      </c>
      <c r="B163" s="10" t="str">
        <f t="shared" si="6"/>
        <v>706-C2</v>
      </c>
      <c r="C163" s="10">
        <v>30</v>
      </c>
      <c r="D163" s="10">
        <v>60</v>
      </c>
      <c r="E163" s="10" t="s">
        <v>111</v>
      </c>
      <c r="F163" s="10"/>
      <c r="G163" s="10" t="s">
        <v>96</v>
      </c>
      <c r="H163" s="10">
        <v>706</v>
      </c>
    </row>
    <row r="164" spans="1:11" ht="14.1" customHeight="1" x14ac:dyDescent="0.25">
      <c r="A164" s="10">
        <v>29</v>
      </c>
      <c r="B164" s="10" t="str">
        <f t="shared" si="6"/>
        <v>707-C2</v>
      </c>
      <c r="C164" s="10">
        <v>30</v>
      </c>
      <c r="D164" s="10">
        <v>60</v>
      </c>
      <c r="E164" s="10" t="s">
        <v>111</v>
      </c>
      <c r="F164" s="10"/>
      <c r="G164" s="10" t="s">
        <v>96</v>
      </c>
      <c r="H164" s="10">
        <v>707</v>
      </c>
    </row>
    <row r="165" spans="1:11" ht="18.95" customHeight="1" x14ac:dyDescent="0.25">
      <c r="A165" s="2" t="s">
        <v>59</v>
      </c>
      <c r="B165" s="18">
        <f>H165</f>
        <v>185</v>
      </c>
      <c r="C165" s="7" t="s">
        <v>115</v>
      </c>
      <c r="D165" s="10"/>
      <c r="E165" s="10"/>
      <c r="F165" s="10"/>
      <c r="G165" s="10"/>
      <c r="H165" s="11">
        <f>198-13</f>
        <v>185</v>
      </c>
      <c r="J165" s="1" t="s">
        <v>114</v>
      </c>
      <c r="K165" s="1">
        <f>COUNTIF(E4:E165,"=TV")</f>
        <v>7</v>
      </c>
    </row>
    <row r="166" spans="1:11" ht="18.95" customHeight="1" x14ac:dyDescent="0.25">
      <c r="A166" s="13"/>
      <c r="B166" s="13"/>
      <c r="C166" s="13"/>
      <c r="D166" s="12"/>
      <c r="E166" s="12"/>
      <c r="F166" s="12"/>
      <c r="G166" s="12"/>
      <c r="H166" s="11"/>
    </row>
    <row r="167" spans="1:11" ht="18.95" customHeight="1" x14ac:dyDescent="0.25">
      <c r="A167" s="19" t="e">
        <f>"Máy chiếu: "&amp;#REF!&amp;"; TV: "&amp;K165&amp;"; Không có MC: "&amp;K167</f>
        <v>#REF!</v>
      </c>
      <c r="B167" s="13"/>
      <c r="C167" s="13"/>
      <c r="D167" s="12"/>
      <c r="E167" s="12"/>
      <c r="F167" s="12"/>
      <c r="G167" s="12">
        <f>185-139-12</f>
        <v>34</v>
      </c>
      <c r="H167" s="11"/>
      <c r="J167" s="1" t="s">
        <v>116</v>
      </c>
      <c r="K167" s="1" t="e">
        <f>H165-#REF!-K165</f>
        <v>#REF!</v>
      </c>
    </row>
    <row r="168" spans="1:11" ht="47.25" customHeight="1" x14ac:dyDescent="0.25">
      <c r="A168" s="71" t="s">
        <v>97</v>
      </c>
      <c r="B168" s="72"/>
      <c r="C168" s="72"/>
      <c r="D168" s="76" t="s">
        <v>117</v>
      </c>
      <c r="E168" s="72"/>
      <c r="F168" s="72"/>
    </row>
  </sheetData>
  <mergeCells count="5">
    <mergeCell ref="A1:C1"/>
    <mergeCell ref="A2:F2"/>
    <mergeCell ref="A3:F3"/>
    <mergeCell ref="A168:C168"/>
    <mergeCell ref="D168:F168"/>
  </mergeCells>
  <pageMargins left="1" right="0.4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7"/>
  <sheetViews>
    <sheetView workbookViewId="0">
      <selection activeCell="B30" sqref="B30"/>
    </sheetView>
  </sheetViews>
  <sheetFormatPr defaultRowHeight="15" x14ac:dyDescent="0.25"/>
  <cols>
    <col min="1" max="1" width="6" bestFit="1" customWidth="1"/>
    <col min="2" max="2" width="37.7109375" bestFit="1" customWidth="1"/>
    <col min="3" max="3" width="4.42578125" bestFit="1" customWidth="1"/>
    <col min="4" max="4" width="3" bestFit="1" customWidth="1"/>
    <col min="5" max="5" width="7.7109375" bestFit="1" customWidth="1"/>
  </cols>
  <sheetData>
    <row r="2" spans="1:5" x14ac:dyDescent="0.25">
      <c r="A2" s="51">
        <v>11121</v>
      </c>
      <c r="B2" s="33" t="s">
        <v>966</v>
      </c>
      <c r="C2" s="33" t="s">
        <v>75</v>
      </c>
      <c r="D2" s="33">
        <v>44</v>
      </c>
      <c r="E2" s="49" t="s">
        <v>1025</v>
      </c>
    </row>
    <row r="3" spans="1:5" x14ac:dyDescent="0.25">
      <c r="A3" s="50">
        <v>11121</v>
      </c>
      <c r="B3" s="32" t="s">
        <v>967</v>
      </c>
      <c r="C3" s="32" t="s">
        <v>80</v>
      </c>
      <c r="D3" s="32">
        <v>46</v>
      </c>
      <c r="E3" s="48" t="s">
        <v>1025</v>
      </c>
    </row>
    <row r="4" spans="1:5" x14ac:dyDescent="0.25">
      <c r="A4" s="51">
        <v>11121</v>
      </c>
      <c r="B4" s="33" t="s">
        <v>968</v>
      </c>
      <c r="C4" s="33" t="s">
        <v>78</v>
      </c>
      <c r="D4" s="33">
        <v>43</v>
      </c>
      <c r="E4" s="49" t="s">
        <v>1025</v>
      </c>
    </row>
    <row r="5" spans="1:5" x14ac:dyDescent="0.25">
      <c r="A5" s="50">
        <v>11121</v>
      </c>
      <c r="B5" s="32" t="s">
        <v>1085</v>
      </c>
      <c r="C5" s="32" t="s">
        <v>79</v>
      </c>
      <c r="D5" s="32">
        <v>44</v>
      </c>
      <c r="E5" s="48" t="s">
        <v>1025</v>
      </c>
    </row>
    <row r="6" spans="1:5" x14ac:dyDescent="0.25">
      <c r="A6" s="50">
        <v>11465</v>
      </c>
      <c r="B6" s="32" t="s">
        <v>989</v>
      </c>
      <c r="C6" s="32" t="s">
        <v>75</v>
      </c>
      <c r="D6" s="32">
        <v>51</v>
      </c>
      <c r="E6" s="48" t="s">
        <v>1025</v>
      </c>
    </row>
    <row r="7" spans="1:5" x14ac:dyDescent="0.25">
      <c r="A7" s="51">
        <v>11465</v>
      </c>
      <c r="B7" s="33" t="s">
        <v>1090</v>
      </c>
      <c r="C7" s="33" t="s">
        <v>80</v>
      </c>
      <c r="D7" s="33">
        <v>49</v>
      </c>
      <c r="E7" s="49" t="s">
        <v>1025</v>
      </c>
    </row>
    <row r="8" spans="1:5" x14ac:dyDescent="0.25">
      <c r="A8" s="51">
        <v>11601</v>
      </c>
      <c r="B8" s="33" t="s">
        <v>969</v>
      </c>
      <c r="C8" s="33" t="s">
        <v>75</v>
      </c>
      <c r="D8" s="33">
        <v>41</v>
      </c>
      <c r="E8" s="49" t="s">
        <v>1025</v>
      </c>
    </row>
    <row r="9" spans="1:5" x14ac:dyDescent="0.25">
      <c r="A9" s="50">
        <v>11601</v>
      </c>
      <c r="B9" s="32" t="s">
        <v>1088</v>
      </c>
      <c r="C9" s="32" t="s">
        <v>80</v>
      </c>
      <c r="D9" s="32">
        <v>36</v>
      </c>
      <c r="E9" s="48" t="s">
        <v>1025</v>
      </c>
    </row>
    <row r="10" spans="1:5" x14ac:dyDescent="0.25">
      <c r="A10" s="50">
        <v>12113</v>
      </c>
      <c r="B10" s="32" t="s">
        <v>1010</v>
      </c>
      <c r="C10" s="32" t="s">
        <v>75</v>
      </c>
      <c r="D10" s="32">
        <v>43</v>
      </c>
      <c r="E10" s="48" t="s">
        <v>1025</v>
      </c>
    </row>
    <row r="11" spans="1:5" x14ac:dyDescent="0.25">
      <c r="A11" s="51">
        <v>12113</v>
      </c>
      <c r="B11" s="33" t="s">
        <v>1011</v>
      </c>
      <c r="C11" s="33" t="s">
        <v>80</v>
      </c>
      <c r="D11" s="33">
        <v>45</v>
      </c>
      <c r="E11" s="49" t="s">
        <v>1025</v>
      </c>
    </row>
    <row r="12" spans="1:5" x14ac:dyDescent="0.25">
      <c r="A12" s="50">
        <v>12113</v>
      </c>
      <c r="B12" s="32" t="s">
        <v>1012</v>
      </c>
      <c r="C12" s="32" t="s">
        <v>78</v>
      </c>
      <c r="D12" s="32">
        <v>45</v>
      </c>
      <c r="E12" s="48" t="s">
        <v>1025</v>
      </c>
    </row>
    <row r="13" spans="1:5" x14ac:dyDescent="0.25">
      <c r="A13" s="51">
        <v>12113</v>
      </c>
      <c r="B13" s="33" t="s">
        <v>1013</v>
      </c>
      <c r="C13" s="33" t="s">
        <v>79</v>
      </c>
      <c r="D13" s="33">
        <v>45</v>
      </c>
      <c r="E13" s="49" t="s">
        <v>1025</v>
      </c>
    </row>
    <row r="14" spans="1:5" x14ac:dyDescent="0.25">
      <c r="A14" s="50">
        <v>12113</v>
      </c>
      <c r="B14" s="32" t="s">
        <v>1014</v>
      </c>
      <c r="C14" s="32" t="s">
        <v>77</v>
      </c>
      <c r="D14" s="32">
        <v>47</v>
      </c>
      <c r="E14" s="48" t="s">
        <v>1025</v>
      </c>
    </row>
    <row r="15" spans="1:5" x14ac:dyDescent="0.25">
      <c r="A15" s="51">
        <v>12113</v>
      </c>
      <c r="B15" s="33" t="s">
        <v>1015</v>
      </c>
      <c r="C15" s="33" t="s">
        <v>76</v>
      </c>
      <c r="D15" s="33">
        <v>52</v>
      </c>
      <c r="E15" s="49" t="s">
        <v>1025</v>
      </c>
    </row>
    <row r="16" spans="1:5" x14ac:dyDescent="0.25">
      <c r="A16" s="50">
        <v>12113</v>
      </c>
      <c r="B16" s="32" t="s">
        <v>1016</v>
      </c>
      <c r="C16" s="32" t="s">
        <v>99</v>
      </c>
      <c r="D16" s="32">
        <v>41</v>
      </c>
      <c r="E16" s="48" t="s">
        <v>1025</v>
      </c>
    </row>
    <row r="17" spans="1:5" x14ac:dyDescent="0.25">
      <c r="A17" s="51">
        <v>12113</v>
      </c>
      <c r="B17" s="33" t="s">
        <v>1017</v>
      </c>
      <c r="C17" s="33" t="s">
        <v>82</v>
      </c>
      <c r="D17" s="33">
        <v>48</v>
      </c>
      <c r="E17" s="49" t="s">
        <v>1025</v>
      </c>
    </row>
    <row r="18" spans="1:5" x14ac:dyDescent="0.25">
      <c r="A18" s="50">
        <v>12113</v>
      </c>
      <c r="B18" s="32" t="s">
        <v>1312</v>
      </c>
      <c r="C18" s="32" t="s">
        <v>81</v>
      </c>
      <c r="D18" s="32">
        <v>52</v>
      </c>
      <c r="E18" s="48" t="s">
        <v>1025</v>
      </c>
    </row>
    <row r="19" spans="1:5" x14ac:dyDescent="0.25">
      <c r="A19" s="51">
        <v>13110</v>
      </c>
      <c r="B19" s="33" t="s">
        <v>970</v>
      </c>
      <c r="C19" s="33" t="s">
        <v>75</v>
      </c>
      <c r="D19" s="33">
        <v>45</v>
      </c>
      <c r="E19" s="49" t="s">
        <v>1025</v>
      </c>
    </row>
    <row r="20" spans="1:5" x14ac:dyDescent="0.25">
      <c r="A20" s="50">
        <v>13110</v>
      </c>
      <c r="B20" s="32" t="s">
        <v>971</v>
      </c>
      <c r="C20" s="32" t="s">
        <v>80</v>
      </c>
      <c r="D20" s="32">
        <v>44</v>
      </c>
      <c r="E20" s="48" t="s">
        <v>1025</v>
      </c>
    </row>
    <row r="21" spans="1:5" x14ac:dyDescent="0.25">
      <c r="A21" s="51">
        <v>13110</v>
      </c>
      <c r="B21" s="33" t="s">
        <v>972</v>
      </c>
      <c r="C21" s="33" t="s">
        <v>78</v>
      </c>
      <c r="D21" s="33">
        <v>49</v>
      </c>
      <c r="E21" s="49" t="s">
        <v>1025</v>
      </c>
    </row>
    <row r="22" spans="1:5" x14ac:dyDescent="0.25">
      <c r="A22" s="50">
        <v>13110</v>
      </c>
      <c r="B22" s="32" t="s">
        <v>973</v>
      </c>
      <c r="C22" s="32" t="s">
        <v>79</v>
      </c>
      <c r="D22" s="32">
        <v>44</v>
      </c>
      <c r="E22" s="48" t="s">
        <v>1025</v>
      </c>
    </row>
    <row r="23" spans="1:5" x14ac:dyDescent="0.25">
      <c r="A23" s="51">
        <v>13110</v>
      </c>
      <c r="B23" s="33" t="s">
        <v>974</v>
      </c>
      <c r="C23" s="33" t="s">
        <v>77</v>
      </c>
      <c r="D23" s="33">
        <v>43</v>
      </c>
      <c r="E23" s="49" t="s">
        <v>1025</v>
      </c>
    </row>
    <row r="24" spans="1:5" x14ac:dyDescent="0.25">
      <c r="A24" s="50">
        <v>13110</v>
      </c>
      <c r="B24" s="32" t="s">
        <v>975</v>
      </c>
      <c r="C24" s="32" t="s">
        <v>76</v>
      </c>
      <c r="D24" s="32">
        <v>48</v>
      </c>
      <c r="E24" s="48" t="s">
        <v>1025</v>
      </c>
    </row>
    <row r="25" spans="1:5" x14ac:dyDescent="0.25">
      <c r="A25" s="51">
        <v>13110</v>
      </c>
      <c r="B25" s="33" t="s">
        <v>976</v>
      </c>
      <c r="C25" s="33" t="s">
        <v>99</v>
      </c>
      <c r="D25" s="33">
        <v>44</v>
      </c>
      <c r="E25" s="49" t="s">
        <v>1025</v>
      </c>
    </row>
    <row r="26" spans="1:5" x14ac:dyDescent="0.25">
      <c r="A26" s="50">
        <v>13110</v>
      </c>
      <c r="B26" s="32" t="s">
        <v>1445</v>
      </c>
      <c r="C26" s="32" t="s">
        <v>82</v>
      </c>
      <c r="D26" s="32">
        <v>44</v>
      </c>
      <c r="E26" s="48" t="s">
        <v>1025</v>
      </c>
    </row>
    <row r="27" spans="1:5" x14ac:dyDescent="0.25">
      <c r="A27" s="51">
        <v>15115</v>
      </c>
      <c r="B27" s="33" t="s">
        <v>970</v>
      </c>
      <c r="C27" s="33" t="s">
        <v>75</v>
      </c>
      <c r="D27" s="33">
        <v>42</v>
      </c>
      <c r="E27" s="49" t="s">
        <v>1025</v>
      </c>
    </row>
    <row r="28" spans="1:5" x14ac:dyDescent="0.25">
      <c r="A28" s="50">
        <v>15115</v>
      </c>
      <c r="B28" s="32" t="s">
        <v>971</v>
      </c>
      <c r="C28" s="32" t="s">
        <v>80</v>
      </c>
      <c r="D28" s="32">
        <v>44</v>
      </c>
      <c r="E28" s="48" t="s">
        <v>1025</v>
      </c>
    </row>
    <row r="29" spans="1:5" x14ac:dyDescent="0.25">
      <c r="A29" s="51">
        <v>15115</v>
      </c>
      <c r="B29" s="33" t="s">
        <v>972</v>
      </c>
      <c r="C29" s="33" t="s">
        <v>78</v>
      </c>
      <c r="D29" s="33">
        <v>44</v>
      </c>
      <c r="E29" s="49" t="s">
        <v>1025</v>
      </c>
    </row>
    <row r="30" spans="1:5" x14ac:dyDescent="0.25">
      <c r="A30" s="50">
        <v>15115</v>
      </c>
      <c r="B30" s="32" t="s">
        <v>973</v>
      </c>
      <c r="C30" s="32" t="s">
        <v>79</v>
      </c>
      <c r="D30" s="32">
        <v>46</v>
      </c>
      <c r="E30" s="48" t="s">
        <v>1025</v>
      </c>
    </row>
    <row r="31" spans="1:5" x14ac:dyDescent="0.25">
      <c r="A31" s="51">
        <v>15115</v>
      </c>
      <c r="B31" s="33" t="s">
        <v>974</v>
      </c>
      <c r="C31" s="33" t="s">
        <v>77</v>
      </c>
      <c r="D31" s="33">
        <v>46</v>
      </c>
      <c r="E31" s="49" t="s">
        <v>1025</v>
      </c>
    </row>
    <row r="32" spans="1:5" x14ac:dyDescent="0.25">
      <c r="A32" s="50">
        <v>15115</v>
      </c>
      <c r="B32" s="32" t="s">
        <v>975</v>
      </c>
      <c r="C32" s="32" t="s">
        <v>76</v>
      </c>
      <c r="D32" s="32">
        <v>45</v>
      </c>
      <c r="E32" s="48" t="s">
        <v>1025</v>
      </c>
    </row>
    <row r="33" spans="1:5" x14ac:dyDescent="0.25">
      <c r="A33" s="51">
        <v>15115</v>
      </c>
      <c r="B33" s="33" t="s">
        <v>976</v>
      </c>
      <c r="C33" s="33" t="s">
        <v>99</v>
      </c>
      <c r="D33" s="33">
        <v>45</v>
      </c>
      <c r="E33" s="49" t="s">
        <v>1025</v>
      </c>
    </row>
    <row r="34" spans="1:5" x14ac:dyDescent="0.25">
      <c r="A34" s="50">
        <v>15115</v>
      </c>
      <c r="B34" s="32" t="s">
        <v>977</v>
      </c>
      <c r="C34" s="32" t="s">
        <v>82</v>
      </c>
      <c r="D34" s="32">
        <v>44</v>
      </c>
      <c r="E34" s="48" t="s">
        <v>1025</v>
      </c>
    </row>
    <row r="35" spans="1:5" x14ac:dyDescent="0.25">
      <c r="A35" s="51">
        <v>15115</v>
      </c>
      <c r="B35" s="33" t="s">
        <v>978</v>
      </c>
      <c r="C35" s="33" t="s">
        <v>100</v>
      </c>
      <c r="D35" s="33">
        <v>46</v>
      </c>
      <c r="E35" s="49" t="s">
        <v>1025</v>
      </c>
    </row>
    <row r="36" spans="1:5" x14ac:dyDescent="0.25">
      <c r="A36" s="50">
        <v>15115</v>
      </c>
      <c r="B36" s="32" t="s">
        <v>979</v>
      </c>
      <c r="C36" s="32" t="s">
        <v>101</v>
      </c>
      <c r="D36" s="32">
        <v>43</v>
      </c>
      <c r="E36" s="48" t="s">
        <v>1025</v>
      </c>
    </row>
    <row r="37" spans="1:5" x14ac:dyDescent="0.25">
      <c r="A37" s="51">
        <v>15115</v>
      </c>
      <c r="B37" s="33" t="s">
        <v>1445</v>
      </c>
      <c r="C37" s="33" t="s">
        <v>102</v>
      </c>
      <c r="D37" s="33">
        <v>45</v>
      </c>
      <c r="E37" s="49" t="s">
        <v>1025</v>
      </c>
    </row>
    <row r="38" spans="1:5" x14ac:dyDescent="0.25">
      <c r="A38" s="51">
        <v>15134</v>
      </c>
      <c r="B38" s="33" t="s">
        <v>1018</v>
      </c>
      <c r="C38" s="33" t="s">
        <v>75</v>
      </c>
      <c r="D38" s="33">
        <v>31</v>
      </c>
      <c r="E38" s="49" t="s">
        <v>1022</v>
      </c>
    </row>
    <row r="39" spans="1:5" x14ac:dyDescent="0.25">
      <c r="A39" s="50">
        <v>15134</v>
      </c>
      <c r="B39" s="32" t="s">
        <v>1756</v>
      </c>
      <c r="C39" s="32" t="s">
        <v>80</v>
      </c>
      <c r="D39" s="32">
        <v>37</v>
      </c>
      <c r="E39" s="48" t="s">
        <v>1022</v>
      </c>
    </row>
    <row r="40" spans="1:5" x14ac:dyDescent="0.25">
      <c r="A40" s="50">
        <v>16110</v>
      </c>
      <c r="B40" s="32" t="s">
        <v>769</v>
      </c>
      <c r="C40" s="32" t="s">
        <v>75</v>
      </c>
      <c r="D40" s="32">
        <v>1</v>
      </c>
      <c r="E40" s="48" t="s">
        <v>1022</v>
      </c>
    </row>
    <row r="41" spans="1:5" x14ac:dyDescent="0.25">
      <c r="A41" s="50">
        <v>16116</v>
      </c>
      <c r="B41" s="32" t="s">
        <v>2055</v>
      </c>
      <c r="C41" s="32" t="s">
        <v>75</v>
      </c>
      <c r="D41" s="32">
        <v>2</v>
      </c>
      <c r="E41" s="48" t="s">
        <v>1022</v>
      </c>
    </row>
    <row r="42" spans="1:5" x14ac:dyDescent="0.25">
      <c r="A42" s="51">
        <v>16144</v>
      </c>
      <c r="B42" s="33" t="s">
        <v>790</v>
      </c>
      <c r="C42" s="33" t="s">
        <v>75</v>
      </c>
      <c r="D42" s="33">
        <v>10</v>
      </c>
      <c r="E42" s="49" t="s">
        <v>1022</v>
      </c>
    </row>
    <row r="43" spans="1:5" x14ac:dyDescent="0.25">
      <c r="A43" s="50">
        <v>16216</v>
      </c>
      <c r="B43" s="32" t="s">
        <v>335</v>
      </c>
      <c r="C43" s="32" t="s">
        <v>75</v>
      </c>
      <c r="D43" s="32">
        <v>7</v>
      </c>
      <c r="E43" s="48" t="s">
        <v>1022</v>
      </c>
    </row>
    <row r="44" spans="1:5" x14ac:dyDescent="0.25">
      <c r="A44" s="50">
        <v>16301</v>
      </c>
      <c r="B44" s="32" t="s">
        <v>165</v>
      </c>
      <c r="C44" s="32" t="s">
        <v>80</v>
      </c>
      <c r="D44" s="32">
        <v>44</v>
      </c>
      <c r="E44" s="48" t="s">
        <v>1024</v>
      </c>
    </row>
    <row r="45" spans="1:5" x14ac:dyDescent="0.25">
      <c r="A45" s="50">
        <v>16309</v>
      </c>
      <c r="B45" s="32" t="s">
        <v>174</v>
      </c>
      <c r="C45" s="32" t="s">
        <v>75</v>
      </c>
      <c r="D45" s="32">
        <v>6</v>
      </c>
      <c r="E45" s="48" t="s">
        <v>1022</v>
      </c>
    </row>
    <row r="46" spans="1:5" x14ac:dyDescent="0.25">
      <c r="A46" s="51">
        <v>16324</v>
      </c>
      <c r="B46" s="33" t="s">
        <v>981</v>
      </c>
      <c r="C46" s="33" t="s">
        <v>75</v>
      </c>
      <c r="D46" s="33">
        <v>44</v>
      </c>
      <c r="E46" s="49" t="s">
        <v>1025</v>
      </c>
    </row>
    <row r="47" spans="1:5" x14ac:dyDescent="0.25">
      <c r="A47" s="50">
        <v>16324</v>
      </c>
      <c r="B47" s="32" t="s">
        <v>982</v>
      </c>
      <c r="C47" s="32" t="s">
        <v>80</v>
      </c>
      <c r="D47" s="32">
        <v>41</v>
      </c>
      <c r="E47" s="48" t="s">
        <v>1025</v>
      </c>
    </row>
    <row r="48" spans="1:5" x14ac:dyDescent="0.25">
      <c r="A48" s="51">
        <v>16324</v>
      </c>
      <c r="B48" s="33" t="s">
        <v>983</v>
      </c>
      <c r="C48" s="33" t="s">
        <v>78</v>
      </c>
      <c r="D48" s="33">
        <v>39</v>
      </c>
      <c r="E48" s="49" t="s">
        <v>1025</v>
      </c>
    </row>
    <row r="49" spans="1:5" x14ac:dyDescent="0.25">
      <c r="A49" s="50">
        <v>16324</v>
      </c>
      <c r="B49" s="32" t="s">
        <v>984</v>
      </c>
      <c r="C49" s="32" t="s">
        <v>79</v>
      </c>
      <c r="D49" s="32">
        <v>39</v>
      </c>
      <c r="E49" s="48" t="s">
        <v>1025</v>
      </c>
    </row>
    <row r="50" spans="1:5" x14ac:dyDescent="0.25">
      <c r="A50" s="51">
        <v>16324</v>
      </c>
      <c r="B50" s="33" t="s">
        <v>985</v>
      </c>
      <c r="C50" s="33" t="s">
        <v>77</v>
      </c>
      <c r="D50" s="33">
        <v>48</v>
      </c>
      <c r="E50" s="49" t="s">
        <v>1025</v>
      </c>
    </row>
    <row r="51" spans="1:5" x14ac:dyDescent="0.25">
      <c r="A51" s="50">
        <v>16324</v>
      </c>
      <c r="B51" s="32" t="s">
        <v>986</v>
      </c>
      <c r="C51" s="32" t="s">
        <v>99</v>
      </c>
      <c r="D51" s="32">
        <v>47</v>
      </c>
      <c r="E51" s="48" t="s">
        <v>1025</v>
      </c>
    </row>
    <row r="52" spans="1:5" x14ac:dyDescent="0.25">
      <c r="A52" s="51">
        <v>16324</v>
      </c>
      <c r="B52" s="33" t="s">
        <v>987</v>
      </c>
      <c r="C52" s="33" t="s">
        <v>82</v>
      </c>
      <c r="D52" s="33">
        <v>46</v>
      </c>
      <c r="E52" s="49" t="s">
        <v>1025</v>
      </c>
    </row>
    <row r="53" spans="1:5" x14ac:dyDescent="0.25">
      <c r="A53" s="50">
        <v>16324</v>
      </c>
      <c r="B53" s="32" t="s">
        <v>988</v>
      </c>
      <c r="C53" s="32" t="s">
        <v>81</v>
      </c>
      <c r="D53" s="32">
        <v>46</v>
      </c>
      <c r="E53" s="48" t="s">
        <v>1025</v>
      </c>
    </row>
    <row r="54" spans="1:5" x14ac:dyDescent="0.25">
      <c r="A54" s="51">
        <v>16324</v>
      </c>
      <c r="B54" s="33" t="s">
        <v>1910</v>
      </c>
      <c r="C54" s="33" t="s">
        <v>100</v>
      </c>
      <c r="D54" s="33">
        <v>27</v>
      </c>
      <c r="E54" s="49" t="s">
        <v>1025</v>
      </c>
    </row>
    <row r="55" spans="1:5" x14ac:dyDescent="0.25">
      <c r="A55" s="51">
        <v>16331</v>
      </c>
      <c r="B55" s="33" t="s">
        <v>2046</v>
      </c>
      <c r="C55" s="33" t="s">
        <v>75</v>
      </c>
      <c r="D55" s="33">
        <v>24</v>
      </c>
      <c r="E55" s="49" t="s">
        <v>1022</v>
      </c>
    </row>
    <row r="56" spans="1:5" x14ac:dyDescent="0.25">
      <c r="A56" s="51">
        <v>16334</v>
      </c>
      <c r="B56" s="33" t="s">
        <v>555</v>
      </c>
      <c r="C56" s="33" t="s">
        <v>75</v>
      </c>
      <c r="D56" s="33">
        <v>35</v>
      </c>
      <c r="E56" s="49" t="s">
        <v>1024</v>
      </c>
    </row>
    <row r="57" spans="1:5" x14ac:dyDescent="0.25">
      <c r="A57" s="51">
        <v>16340</v>
      </c>
      <c r="B57" s="33" t="s">
        <v>558</v>
      </c>
      <c r="C57" s="33" t="s">
        <v>75</v>
      </c>
      <c r="D57" s="33">
        <v>27</v>
      </c>
      <c r="E57" s="49" t="s">
        <v>1022</v>
      </c>
    </row>
    <row r="58" spans="1:5" x14ac:dyDescent="0.25">
      <c r="A58" s="50">
        <v>16340</v>
      </c>
      <c r="B58" s="32" t="s">
        <v>558</v>
      </c>
      <c r="C58" s="32" t="s">
        <v>80</v>
      </c>
      <c r="D58" s="32">
        <v>11</v>
      </c>
      <c r="E58" s="48" t="s">
        <v>1024</v>
      </c>
    </row>
    <row r="59" spans="1:5" x14ac:dyDescent="0.25">
      <c r="A59" s="50">
        <v>16446</v>
      </c>
      <c r="B59" s="32" t="s">
        <v>790</v>
      </c>
      <c r="C59" s="32" t="s">
        <v>80</v>
      </c>
      <c r="D59" s="32">
        <v>17</v>
      </c>
      <c r="E59" s="48" t="s">
        <v>1026</v>
      </c>
    </row>
    <row r="60" spans="1:5" x14ac:dyDescent="0.25">
      <c r="A60" s="51">
        <v>16615</v>
      </c>
      <c r="B60" s="33" t="s">
        <v>169</v>
      </c>
      <c r="C60" s="33" t="s">
        <v>75</v>
      </c>
      <c r="D60" s="33">
        <v>20</v>
      </c>
      <c r="E60" s="49" t="s">
        <v>1024</v>
      </c>
    </row>
    <row r="61" spans="1:5" x14ac:dyDescent="0.25">
      <c r="A61" s="51">
        <v>16628</v>
      </c>
      <c r="B61" s="33" t="s">
        <v>263</v>
      </c>
      <c r="C61" s="33" t="s">
        <v>75</v>
      </c>
      <c r="D61" s="33">
        <v>23</v>
      </c>
      <c r="E61" s="49" t="s">
        <v>1023</v>
      </c>
    </row>
    <row r="62" spans="1:5" x14ac:dyDescent="0.25">
      <c r="A62" s="51">
        <v>16686</v>
      </c>
      <c r="B62" s="33" t="s">
        <v>803</v>
      </c>
      <c r="C62" s="33" t="s">
        <v>75</v>
      </c>
      <c r="D62" s="33">
        <v>7</v>
      </c>
      <c r="E62" s="49" t="s">
        <v>1026</v>
      </c>
    </row>
    <row r="63" spans="1:5" x14ac:dyDescent="0.25">
      <c r="A63" s="50">
        <v>22366</v>
      </c>
      <c r="B63" s="32" t="s">
        <v>994</v>
      </c>
      <c r="C63" s="32" t="s">
        <v>75</v>
      </c>
      <c r="D63" s="32">
        <v>40</v>
      </c>
      <c r="E63" s="48" t="s">
        <v>1025</v>
      </c>
    </row>
    <row r="64" spans="1:5" x14ac:dyDescent="0.25">
      <c r="A64" s="51">
        <v>22366</v>
      </c>
      <c r="B64" s="33" t="s">
        <v>995</v>
      </c>
      <c r="C64" s="33" t="s">
        <v>80</v>
      </c>
      <c r="D64" s="33">
        <v>33</v>
      </c>
      <c r="E64" s="49" t="s">
        <v>1025</v>
      </c>
    </row>
    <row r="65" spans="1:5" x14ac:dyDescent="0.25">
      <c r="A65" s="50">
        <v>22366</v>
      </c>
      <c r="B65" s="32" t="s">
        <v>996</v>
      </c>
      <c r="C65" s="32" t="s">
        <v>78</v>
      </c>
      <c r="D65" s="32">
        <v>40</v>
      </c>
      <c r="E65" s="48" t="s">
        <v>1025</v>
      </c>
    </row>
    <row r="66" spans="1:5" x14ac:dyDescent="0.25">
      <c r="A66" s="51">
        <v>22366</v>
      </c>
      <c r="B66" s="33" t="s">
        <v>997</v>
      </c>
      <c r="C66" s="33" t="s">
        <v>79</v>
      </c>
      <c r="D66" s="33">
        <v>34</v>
      </c>
      <c r="E66" s="49" t="s">
        <v>1025</v>
      </c>
    </row>
    <row r="67" spans="1:5" x14ac:dyDescent="0.25">
      <c r="A67" s="50">
        <v>22366</v>
      </c>
      <c r="B67" s="32" t="s">
        <v>998</v>
      </c>
      <c r="C67" s="32" t="s">
        <v>77</v>
      </c>
      <c r="D67" s="32">
        <v>40</v>
      </c>
      <c r="E67" s="48" t="s">
        <v>1025</v>
      </c>
    </row>
    <row r="68" spans="1:5" x14ac:dyDescent="0.25">
      <c r="A68" s="51">
        <v>22366</v>
      </c>
      <c r="B68" s="33" t="s">
        <v>999</v>
      </c>
      <c r="C68" s="33" t="s">
        <v>76</v>
      </c>
      <c r="D68" s="33">
        <v>45</v>
      </c>
      <c r="E68" s="49" t="s">
        <v>1025</v>
      </c>
    </row>
    <row r="69" spans="1:5" x14ac:dyDescent="0.25">
      <c r="A69" s="50">
        <v>22366</v>
      </c>
      <c r="B69" s="32" t="s">
        <v>1000</v>
      </c>
      <c r="C69" s="32" t="s">
        <v>99</v>
      </c>
      <c r="D69" s="32">
        <v>41</v>
      </c>
      <c r="E69" s="48" t="s">
        <v>1025</v>
      </c>
    </row>
    <row r="70" spans="1:5" x14ac:dyDescent="0.25">
      <c r="A70" s="51">
        <v>22366</v>
      </c>
      <c r="B70" s="33" t="s">
        <v>1001</v>
      </c>
      <c r="C70" s="33" t="s">
        <v>82</v>
      </c>
      <c r="D70" s="33">
        <v>39</v>
      </c>
      <c r="E70" s="49" t="s">
        <v>1025</v>
      </c>
    </row>
    <row r="71" spans="1:5" x14ac:dyDescent="0.25">
      <c r="A71" s="50">
        <v>22366</v>
      </c>
      <c r="B71" s="32" t="s">
        <v>1002</v>
      </c>
      <c r="C71" s="32" t="s">
        <v>81</v>
      </c>
      <c r="D71" s="32">
        <v>45</v>
      </c>
      <c r="E71" s="48" t="s">
        <v>1025</v>
      </c>
    </row>
    <row r="72" spans="1:5" x14ac:dyDescent="0.25">
      <c r="A72" s="51">
        <v>22366</v>
      </c>
      <c r="B72" s="33" t="s">
        <v>2523</v>
      </c>
      <c r="C72" s="33" t="s">
        <v>100</v>
      </c>
      <c r="D72" s="33">
        <v>43</v>
      </c>
      <c r="E72" s="49" t="s">
        <v>1025</v>
      </c>
    </row>
    <row r="73" spans="1:5" x14ac:dyDescent="0.25">
      <c r="A73" s="51">
        <v>22729</v>
      </c>
      <c r="B73" s="33" t="s">
        <v>960</v>
      </c>
      <c r="C73" s="33" t="s">
        <v>80</v>
      </c>
      <c r="D73" s="33">
        <v>22</v>
      </c>
      <c r="E73" s="49" t="s">
        <v>1022</v>
      </c>
    </row>
    <row r="74" spans="1:5" x14ac:dyDescent="0.25">
      <c r="A74" s="50">
        <v>22729</v>
      </c>
      <c r="B74" s="32" t="s">
        <v>961</v>
      </c>
      <c r="C74" s="32" t="s">
        <v>78</v>
      </c>
      <c r="D74" s="32">
        <v>22</v>
      </c>
      <c r="E74" s="48" t="s">
        <v>1022</v>
      </c>
    </row>
    <row r="75" spans="1:5" x14ac:dyDescent="0.25">
      <c r="A75" s="51">
        <v>22729</v>
      </c>
      <c r="B75" s="33" t="s">
        <v>587</v>
      </c>
      <c r="C75" s="33" t="s">
        <v>79</v>
      </c>
      <c r="D75" s="33">
        <v>29</v>
      </c>
      <c r="E75" s="49" t="s">
        <v>1022</v>
      </c>
    </row>
    <row r="76" spans="1:5" x14ac:dyDescent="0.25">
      <c r="A76" s="50">
        <v>23311</v>
      </c>
      <c r="B76" s="32" t="s">
        <v>980</v>
      </c>
      <c r="C76" s="32" t="s">
        <v>75</v>
      </c>
      <c r="D76" s="32">
        <v>34</v>
      </c>
      <c r="E76" s="48" t="s">
        <v>1025</v>
      </c>
    </row>
    <row r="77" spans="1:5" x14ac:dyDescent="0.25">
      <c r="A77" s="51">
        <v>23311</v>
      </c>
      <c r="B77" s="33" t="s">
        <v>2704</v>
      </c>
      <c r="C77" s="33" t="s">
        <v>80</v>
      </c>
      <c r="D77" s="33">
        <v>30</v>
      </c>
      <c r="E77" s="49" t="s">
        <v>1025</v>
      </c>
    </row>
    <row r="78" spans="1:5" x14ac:dyDescent="0.25">
      <c r="A78" s="51">
        <v>25307</v>
      </c>
      <c r="B78" s="33" t="s">
        <v>962</v>
      </c>
      <c r="C78" s="33" t="s">
        <v>75</v>
      </c>
      <c r="D78" s="33">
        <v>44</v>
      </c>
      <c r="E78" s="49" t="s">
        <v>1023</v>
      </c>
    </row>
    <row r="79" spans="1:5" x14ac:dyDescent="0.25">
      <c r="A79" s="50">
        <v>25307</v>
      </c>
      <c r="B79" s="32" t="s">
        <v>963</v>
      </c>
      <c r="C79" s="32" t="s">
        <v>80</v>
      </c>
      <c r="D79" s="32">
        <v>40</v>
      </c>
      <c r="E79" s="48" t="s">
        <v>1023</v>
      </c>
    </row>
    <row r="80" spans="1:5" x14ac:dyDescent="0.25">
      <c r="A80" s="51">
        <v>25307</v>
      </c>
      <c r="B80" s="33" t="s">
        <v>964</v>
      </c>
      <c r="C80" s="33" t="s">
        <v>78</v>
      </c>
      <c r="D80" s="33">
        <v>47</v>
      </c>
      <c r="E80" s="49" t="s">
        <v>1023</v>
      </c>
    </row>
    <row r="81" spans="1:5" x14ac:dyDescent="0.25">
      <c r="A81" s="50">
        <v>25307</v>
      </c>
      <c r="B81" s="32" t="s">
        <v>965</v>
      </c>
      <c r="C81" s="32" t="s">
        <v>79</v>
      </c>
      <c r="D81" s="32">
        <v>33</v>
      </c>
      <c r="E81" s="48" t="s">
        <v>1023</v>
      </c>
    </row>
    <row r="82" spans="1:5" x14ac:dyDescent="0.25">
      <c r="A82" s="51">
        <v>25307</v>
      </c>
      <c r="B82" s="33" t="s">
        <v>592</v>
      </c>
      <c r="C82" s="33" t="s">
        <v>77</v>
      </c>
      <c r="D82" s="33">
        <v>30</v>
      </c>
      <c r="E82" s="49" t="s">
        <v>1023</v>
      </c>
    </row>
    <row r="83" spans="1:5" x14ac:dyDescent="0.25">
      <c r="A83" s="51">
        <v>25324</v>
      </c>
      <c r="B83" s="33" t="s">
        <v>1020</v>
      </c>
      <c r="C83" s="33" t="s">
        <v>75</v>
      </c>
      <c r="D83" s="33">
        <v>45</v>
      </c>
      <c r="E83" s="49" t="s">
        <v>1023</v>
      </c>
    </row>
    <row r="84" spans="1:5" x14ac:dyDescent="0.25">
      <c r="A84" s="50">
        <v>25324</v>
      </c>
      <c r="B84" s="32" t="s">
        <v>1021</v>
      </c>
      <c r="C84" s="32" t="s">
        <v>80</v>
      </c>
      <c r="D84" s="32">
        <v>44</v>
      </c>
      <c r="E84" s="48" t="s">
        <v>1023</v>
      </c>
    </row>
    <row r="85" spans="1:5" x14ac:dyDescent="0.25">
      <c r="A85" s="51">
        <v>25324</v>
      </c>
      <c r="B85" s="33" t="s">
        <v>594</v>
      </c>
      <c r="C85" s="33" t="s">
        <v>78</v>
      </c>
      <c r="D85" s="33">
        <v>43</v>
      </c>
      <c r="E85" s="49" t="s">
        <v>1023</v>
      </c>
    </row>
    <row r="86" spans="1:5" x14ac:dyDescent="0.25">
      <c r="A86" s="51">
        <v>25328</v>
      </c>
      <c r="B86" s="33" t="s">
        <v>990</v>
      </c>
      <c r="C86" s="33" t="s">
        <v>75</v>
      </c>
      <c r="D86" s="33">
        <v>48</v>
      </c>
      <c r="E86" s="49" t="s">
        <v>1024</v>
      </c>
    </row>
    <row r="87" spans="1:5" x14ac:dyDescent="0.25">
      <c r="A87" s="50">
        <v>25328</v>
      </c>
      <c r="B87" s="32" t="s">
        <v>991</v>
      </c>
      <c r="C87" s="32" t="s">
        <v>80</v>
      </c>
      <c r="D87" s="32">
        <v>34</v>
      </c>
      <c r="E87" s="48" t="s">
        <v>1024</v>
      </c>
    </row>
    <row r="88" spans="1:5" x14ac:dyDescent="0.25">
      <c r="A88" s="51">
        <v>25328</v>
      </c>
      <c r="B88" s="33" t="s">
        <v>992</v>
      </c>
      <c r="C88" s="33" t="s">
        <v>78</v>
      </c>
      <c r="D88" s="33">
        <v>52</v>
      </c>
      <c r="E88" s="49" t="s">
        <v>1024</v>
      </c>
    </row>
    <row r="89" spans="1:5" x14ac:dyDescent="0.25">
      <c r="A89" s="50">
        <v>25328</v>
      </c>
      <c r="B89" s="32" t="s">
        <v>993</v>
      </c>
      <c r="C89" s="32" t="s">
        <v>79</v>
      </c>
      <c r="D89" s="32">
        <v>48</v>
      </c>
      <c r="E89" s="48" t="s">
        <v>1024</v>
      </c>
    </row>
    <row r="90" spans="1:5" x14ac:dyDescent="0.25">
      <c r="A90" s="51">
        <v>25328</v>
      </c>
      <c r="B90" s="33" t="s">
        <v>2884</v>
      </c>
      <c r="C90" s="33" t="s">
        <v>76</v>
      </c>
      <c r="D90" s="33">
        <v>52</v>
      </c>
      <c r="E90" s="49" t="s">
        <v>1024</v>
      </c>
    </row>
    <row r="91" spans="1:5" x14ac:dyDescent="0.25">
      <c r="A91" s="50">
        <v>25332</v>
      </c>
      <c r="B91" s="32" t="s">
        <v>1003</v>
      </c>
      <c r="C91" s="32" t="s">
        <v>75</v>
      </c>
      <c r="D91" s="32">
        <v>23</v>
      </c>
      <c r="E91" s="48" t="s">
        <v>1025</v>
      </c>
    </row>
    <row r="92" spans="1:5" x14ac:dyDescent="0.25">
      <c r="A92" s="51">
        <v>25332</v>
      </c>
      <c r="B92" s="33" t="s">
        <v>1004</v>
      </c>
      <c r="C92" s="33" t="s">
        <v>80</v>
      </c>
      <c r="D92" s="33">
        <v>23</v>
      </c>
      <c r="E92" s="49" t="s">
        <v>1025</v>
      </c>
    </row>
    <row r="93" spans="1:5" x14ac:dyDescent="0.25">
      <c r="A93" s="50">
        <v>25332</v>
      </c>
      <c r="B93" s="32" t="s">
        <v>1005</v>
      </c>
      <c r="C93" s="32" t="s">
        <v>78</v>
      </c>
      <c r="D93" s="32">
        <v>24</v>
      </c>
      <c r="E93" s="48" t="s">
        <v>1025</v>
      </c>
    </row>
    <row r="94" spans="1:5" x14ac:dyDescent="0.25">
      <c r="A94" s="51">
        <v>25332</v>
      </c>
      <c r="B94" s="33" t="s">
        <v>1006</v>
      </c>
      <c r="C94" s="33" t="s">
        <v>79</v>
      </c>
      <c r="D94" s="33">
        <v>24</v>
      </c>
      <c r="E94" s="49" t="s">
        <v>1025</v>
      </c>
    </row>
    <row r="95" spans="1:5" x14ac:dyDescent="0.25">
      <c r="A95" s="50">
        <v>25332</v>
      </c>
      <c r="B95" s="32" t="s">
        <v>1007</v>
      </c>
      <c r="C95" s="32" t="s">
        <v>77</v>
      </c>
      <c r="D95" s="32">
        <v>19</v>
      </c>
      <c r="E95" s="48" t="s">
        <v>1025</v>
      </c>
    </row>
    <row r="96" spans="1:5" x14ac:dyDescent="0.25">
      <c r="A96" s="51">
        <v>25332</v>
      </c>
      <c r="B96" s="33" t="s">
        <v>1008</v>
      </c>
      <c r="C96" s="33" t="s">
        <v>76</v>
      </c>
      <c r="D96" s="33">
        <v>19</v>
      </c>
      <c r="E96" s="49" t="s">
        <v>1025</v>
      </c>
    </row>
    <row r="97" spans="1:5" x14ac:dyDescent="0.25">
      <c r="A97" s="50">
        <v>25332</v>
      </c>
      <c r="B97" s="32" t="s">
        <v>1009</v>
      </c>
      <c r="C97" s="32" t="s">
        <v>99</v>
      </c>
      <c r="D97" s="32">
        <v>20</v>
      </c>
      <c r="E97" s="48" t="s">
        <v>1025</v>
      </c>
    </row>
    <row r="98" spans="1:5" x14ac:dyDescent="0.25">
      <c r="A98" s="51">
        <v>25332</v>
      </c>
      <c r="B98" s="33" t="s">
        <v>487</v>
      </c>
      <c r="C98" s="33" t="s">
        <v>82</v>
      </c>
      <c r="D98" s="33">
        <v>19</v>
      </c>
      <c r="E98" s="49" t="s">
        <v>1025</v>
      </c>
    </row>
    <row r="99" spans="1:5" x14ac:dyDescent="0.25">
      <c r="A99" s="50">
        <v>25335</v>
      </c>
      <c r="B99" s="32" t="s">
        <v>899</v>
      </c>
      <c r="C99" s="32" t="s">
        <v>75</v>
      </c>
      <c r="D99" s="32">
        <v>12</v>
      </c>
      <c r="E99" s="48" t="s">
        <v>1026</v>
      </c>
    </row>
    <row r="100" spans="1:5" x14ac:dyDescent="0.25">
      <c r="A100" s="50">
        <v>25336</v>
      </c>
      <c r="B100" s="32" t="s">
        <v>900</v>
      </c>
      <c r="C100" s="32" t="s">
        <v>75</v>
      </c>
      <c r="D100" s="32">
        <v>18</v>
      </c>
      <c r="E100" s="48" t="s">
        <v>1026</v>
      </c>
    </row>
    <row r="101" spans="1:5" x14ac:dyDescent="0.25">
      <c r="A101" s="50">
        <v>25338</v>
      </c>
      <c r="B101" s="32" t="s">
        <v>1019</v>
      </c>
      <c r="C101" s="32" t="s">
        <v>75</v>
      </c>
      <c r="D101" s="32">
        <v>52</v>
      </c>
      <c r="E101" s="48" t="s">
        <v>1024</v>
      </c>
    </row>
    <row r="102" spans="1:5" x14ac:dyDescent="0.25">
      <c r="A102" s="51">
        <v>25338</v>
      </c>
      <c r="B102" s="33" t="s">
        <v>2904</v>
      </c>
      <c r="C102" s="33" t="s">
        <v>80</v>
      </c>
      <c r="D102" s="33">
        <v>50</v>
      </c>
      <c r="E102" s="49" t="s">
        <v>1024</v>
      </c>
    </row>
    <row r="103" spans="1:5" x14ac:dyDescent="0.25">
      <c r="A103" s="50">
        <v>26150</v>
      </c>
      <c r="B103" s="32" t="s">
        <v>970</v>
      </c>
      <c r="C103" s="32" t="s">
        <v>75</v>
      </c>
      <c r="D103" s="32">
        <v>47</v>
      </c>
      <c r="E103" s="48" t="s">
        <v>1025</v>
      </c>
    </row>
    <row r="104" spans="1:5" x14ac:dyDescent="0.25">
      <c r="A104" s="51">
        <v>26150</v>
      </c>
      <c r="B104" s="33" t="s">
        <v>971</v>
      </c>
      <c r="C104" s="33" t="s">
        <v>80</v>
      </c>
      <c r="D104" s="33">
        <v>46</v>
      </c>
      <c r="E104" s="49" t="s">
        <v>1025</v>
      </c>
    </row>
    <row r="105" spans="1:5" x14ac:dyDescent="0.25">
      <c r="A105" s="50">
        <v>26150</v>
      </c>
      <c r="B105" s="32" t="s">
        <v>972</v>
      </c>
      <c r="C105" s="32" t="s">
        <v>78</v>
      </c>
      <c r="D105" s="32">
        <v>49</v>
      </c>
      <c r="E105" s="48" t="s">
        <v>1025</v>
      </c>
    </row>
    <row r="106" spans="1:5" x14ac:dyDescent="0.25">
      <c r="A106" s="51">
        <v>26150</v>
      </c>
      <c r="B106" s="33" t="s">
        <v>1445</v>
      </c>
      <c r="C106" s="33" t="s">
        <v>79</v>
      </c>
      <c r="D106" s="33">
        <v>46</v>
      </c>
      <c r="E106" s="49" t="s">
        <v>1025</v>
      </c>
    </row>
    <row r="107" spans="1:5" x14ac:dyDescent="0.25">
      <c r="A107" s="51">
        <v>26259</v>
      </c>
      <c r="B107" s="33" t="s">
        <v>2980</v>
      </c>
      <c r="C107" s="33" t="s">
        <v>75</v>
      </c>
      <c r="D107" s="33">
        <v>7</v>
      </c>
      <c r="E107" s="49" t="s">
        <v>1022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719"/>
  <sheetViews>
    <sheetView showWhiteSpace="0" topLeftCell="A1575" zoomScaleNormal="100" zoomScaleSheetLayoutView="100" workbookViewId="0">
      <selection activeCell="I1656" sqref="I1656"/>
    </sheetView>
  </sheetViews>
  <sheetFormatPr defaultRowHeight="15" x14ac:dyDescent="0.25"/>
  <cols>
    <col min="1" max="1" width="11.28515625" style="45" bestFit="1" customWidth="1"/>
    <col min="2" max="2" width="61" style="45" bestFit="1" customWidth="1"/>
    <col min="3" max="3" width="17.140625" style="45" bestFit="1" customWidth="1"/>
    <col min="4" max="4" width="0" style="45" hidden="1" customWidth="1"/>
    <col min="5" max="5" width="29.42578125" style="45" customWidth="1"/>
    <col min="6" max="6" width="31" style="45" customWidth="1"/>
    <col min="7" max="7" width="10" style="45" bestFit="1" customWidth="1"/>
    <col min="8" max="16384" width="9.140625" style="45"/>
  </cols>
  <sheetData>
    <row r="1" spans="1:7" x14ac:dyDescent="0.25">
      <c r="A1" s="50">
        <v>11103</v>
      </c>
      <c r="B1" s="32" t="s">
        <v>649</v>
      </c>
      <c r="C1" s="52"/>
      <c r="D1" s="32" t="s">
        <v>1027</v>
      </c>
      <c r="E1" s="32" t="s">
        <v>1028</v>
      </c>
      <c r="F1" s="32" t="s">
        <v>1029</v>
      </c>
      <c r="G1" s="48" t="s">
        <v>1030</v>
      </c>
    </row>
    <row r="2" spans="1:7" x14ac:dyDescent="0.25">
      <c r="A2" s="51">
        <v>11454</v>
      </c>
      <c r="B2" s="33" t="s">
        <v>419</v>
      </c>
      <c r="C2" s="53"/>
      <c r="D2" s="33" t="s">
        <v>1031</v>
      </c>
      <c r="E2" s="33" t="s">
        <v>304</v>
      </c>
      <c r="F2" s="33" t="s">
        <v>1029</v>
      </c>
      <c r="G2" s="49" t="s">
        <v>1030</v>
      </c>
    </row>
    <row r="3" spans="1:7" x14ac:dyDescent="0.25">
      <c r="A3" s="50">
        <v>11432</v>
      </c>
      <c r="B3" s="32" t="s">
        <v>1032</v>
      </c>
      <c r="C3" s="52"/>
      <c r="D3" s="32" t="s">
        <v>1033</v>
      </c>
      <c r="E3" s="32" t="s">
        <v>304</v>
      </c>
      <c r="F3" s="32" t="s">
        <v>1029</v>
      </c>
      <c r="G3" s="48" t="s">
        <v>1030</v>
      </c>
    </row>
    <row r="4" spans="1:7" x14ac:dyDescent="0.25">
      <c r="A4" s="51">
        <v>11433</v>
      </c>
      <c r="B4" s="33" t="s">
        <v>1034</v>
      </c>
      <c r="C4" s="53"/>
      <c r="D4" s="33" t="s">
        <v>1035</v>
      </c>
      <c r="E4" s="33" t="s">
        <v>304</v>
      </c>
      <c r="F4" s="33" t="s">
        <v>1029</v>
      </c>
      <c r="G4" s="49" t="s">
        <v>1030</v>
      </c>
    </row>
    <row r="5" spans="1:7" x14ac:dyDescent="0.25">
      <c r="A5" s="50">
        <v>11416</v>
      </c>
      <c r="B5" s="32" t="s">
        <v>1036</v>
      </c>
      <c r="C5" s="52"/>
      <c r="D5" s="32" t="s">
        <v>1037</v>
      </c>
      <c r="E5" s="32" t="s">
        <v>304</v>
      </c>
      <c r="F5" s="32" t="s">
        <v>1029</v>
      </c>
      <c r="G5" s="48" t="s">
        <v>1030</v>
      </c>
    </row>
    <row r="6" spans="1:7" x14ac:dyDescent="0.25">
      <c r="A6" s="51">
        <v>11417</v>
      </c>
      <c r="B6" s="33" t="s">
        <v>1038</v>
      </c>
      <c r="C6" s="53"/>
      <c r="D6" s="33" t="s">
        <v>1039</v>
      </c>
      <c r="E6" s="33" t="s">
        <v>304</v>
      </c>
      <c r="F6" s="33" t="s">
        <v>1029</v>
      </c>
      <c r="G6" s="49" t="s">
        <v>1030</v>
      </c>
    </row>
    <row r="7" spans="1:7" x14ac:dyDescent="0.25">
      <c r="A7" s="50">
        <v>11421</v>
      </c>
      <c r="B7" s="32" t="s">
        <v>1040</v>
      </c>
      <c r="C7" s="52"/>
      <c r="D7" s="32" t="s">
        <v>1041</v>
      </c>
      <c r="E7" s="32" t="s">
        <v>304</v>
      </c>
      <c r="F7" s="32" t="s">
        <v>1029</v>
      </c>
      <c r="G7" s="48" t="s">
        <v>1030</v>
      </c>
    </row>
    <row r="8" spans="1:7" x14ac:dyDescent="0.25">
      <c r="A8" s="51">
        <v>11408</v>
      </c>
      <c r="B8" s="33" t="s">
        <v>1042</v>
      </c>
      <c r="C8" s="53"/>
      <c r="D8" s="33" t="s">
        <v>1043</v>
      </c>
      <c r="E8" s="33" t="s">
        <v>304</v>
      </c>
      <c r="F8" s="33" t="s">
        <v>1029</v>
      </c>
      <c r="G8" s="49" t="s">
        <v>1030</v>
      </c>
    </row>
    <row r="9" spans="1:7" x14ac:dyDescent="0.25">
      <c r="A9" s="50">
        <v>11413</v>
      </c>
      <c r="B9" s="32" t="s">
        <v>661</v>
      </c>
      <c r="C9" s="52"/>
      <c r="D9" s="32" t="s">
        <v>1044</v>
      </c>
      <c r="E9" s="32" t="s">
        <v>304</v>
      </c>
      <c r="F9" s="32" t="s">
        <v>1029</v>
      </c>
      <c r="G9" s="48" t="s">
        <v>1030</v>
      </c>
    </row>
    <row r="10" spans="1:7" x14ac:dyDescent="0.25">
      <c r="A10" s="51">
        <v>11412</v>
      </c>
      <c r="B10" s="33" t="s">
        <v>1045</v>
      </c>
      <c r="C10" s="53"/>
      <c r="D10" s="33" t="s">
        <v>1046</v>
      </c>
      <c r="E10" s="33" t="s">
        <v>304</v>
      </c>
      <c r="F10" s="33" t="s">
        <v>1029</v>
      </c>
      <c r="G10" s="49" t="s">
        <v>1030</v>
      </c>
    </row>
    <row r="11" spans="1:7" x14ac:dyDescent="0.25">
      <c r="A11" s="50">
        <v>11410</v>
      </c>
      <c r="B11" s="32" t="s">
        <v>1047</v>
      </c>
      <c r="C11" s="52"/>
      <c r="D11" s="32" t="s">
        <v>1048</v>
      </c>
      <c r="E11" s="32" t="s">
        <v>304</v>
      </c>
      <c r="F11" s="32" t="s">
        <v>1029</v>
      </c>
      <c r="G11" s="48" t="s">
        <v>1030</v>
      </c>
    </row>
    <row r="12" spans="1:7" x14ac:dyDescent="0.25">
      <c r="A12" s="51">
        <v>11213</v>
      </c>
      <c r="B12" s="33" t="s">
        <v>1049</v>
      </c>
      <c r="C12" s="53"/>
      <c r="D12" s="33" t="s">
        <v>1050</v>
      </c>
      <c r="E12" s="33" t="s">
        <v>1051</v>
      </c>
      <c r="F12" s="33" t="s">
        <v>1029</v>
      </c>
      <c r="G12" s="49" t="s">
        <v>1030</v>
      </c>
    </row>
    <row r="13" spans="1:7" x14ac:dyDescent="0.25">
      <c r="A13" s="50">
        <v>11214</v>
      </c>
      <c r="B13" s="32" t="s">
        <v>1052</v>
      </c>
      <c r="C13" s="52"/>
      <c r="D13" s="32" t="s">
        <v>1053</v>
      </c>
      <c r="E13" s="32" t="s">
        <v>1051</v>
      </c>
      <c r="F13" s="32" t="s">
        <v>1029</v>
      </c>
      <c r="G13" s="48" t="s">
        <v>1030</v>
      </c>
    </row>
    <row r="14" spans="1:7" x14ac:dyDescent="0.25">
      <c r="A14" s="51">
        <v>11428</v>
      </c>
      <c r="B14" s="33" t="s">
        <v>168</v>
      </c>
      <c r="C14" s="53"/>
      <c r="D14" s="33" t="s">
        <v>1054</v>
      </c>
      <c r="E14" s="33" t="s">
        <v>304</v>
      </c>
      <c r="F14" s="33" t="s">
        <v>1029</v>
      </c>
      <c r="G14" s="49" t="s">
        <v>1030</v>
      </c>
    </row>
    <row r="15" spans="1:7" x14ac:dyDescent="0.25">
      <c r="A15" s="50">
        <v>11614</v>
      </c>
      <c r="B15" s="32" t="s">
        <v>1055</v>
      </c>
      <c r="C15" s="52"/>
      <c r="D15" s="32" t="s">
        <v>1056</v>
      </c>
      <c r="E15" s="32" t="s">
        <v>1057</v>
      </c>
      <c r="F15" s="32" t="s">
        <v>1029</v>
      </c>
      <c r="G15" s="48" t="s">
        <v>1030</v>
      </c>
    </row>
    <row r="16" spans="1:7" x14ac:dyDescent="0.25">
      <c r="A16" s="51">
        <v>11446</v>
      </c>
      <c r="B16" s="33" t="s">
        <v>667</v>
      </c>
      <c r="C16" s="53" t="s">
        <v>1058</v>
      </c>
      <c r="D16" s="33" t="s">
        <v>1059</v>
      </c>
      <c r="E16" s="33" t="s">
        <v>304</v>
      </c>
      <c r="F16" s="33" t="s">
        <v>1029</v>
      </c>
      <c r="G16" s="49" t="s">
        <v>1030</v>
      </c>
    </row>
    <row r="17" spans="1:7" x14ac:dyDescent="0.25">
      <c r="A17" s="50">
        <v>11411</v>
      </c>
      <c r="B17" s="32" t="s">
        <v>1060</v>
      </c>
      <c r="C17" s="52"/>
      <c r="D17" s="32" t="s">
        <v>1061</v>
      </c>
      <c r="E17" s="32" t="s">
        <v>304</v>
      </c>
      <c r="F17" s="32" t="s">
        <v>1029</v>
      </c>
      <c r="G17" s="48" t="s">
        <v>1030</v>
      </c>
    </row>
    <row r="18" spans="1:7" x14ac:dyDescent="0.25">
      <c r="A18" s="51">
        <v>11423</v>
      </c>
      <c r="B18" s="33" t="s">
        <v>1062</v>
      </c>
      <c r="C18" s="53"/>
      <c r="D18" s="33" t="s">
        <v>1063</v>
      </c>
      <c r="E18" s="33" t="s">
        <v>304</v>
      </c>
      <c r="F18" s="33" t="s">
        <v>1029</v>
      </c>
      <c r="G18" s="49" t="s">
        <v>1030</v>
      </c>
    </row>
    <row r="19" spans="1:7" x14ac:dyDescent="0.25">
      <c r="A19" s="50">
        <v>11246</v>
      </c>
      <c r="B19" s="32" t="s">
        <v>1064</v>
      </c>
      <c r="C19" s="52"/>
      <c r="D19" s="32" t="s">
        <v>1065</v>
      </c>
      <c r="E19" s="32" t="s">
        <v>1051</v>
      </c>
      <c r="F19" s="32" t="s">
        <v>1029</v>
      </c>
      <c r="G19" s="48" t="s">
        <v>1030</v>
      </c>
    </row>
    <row r="20" spans="1:7" x14ac:dyDescent="0.25">
      <c r="A20" s="51">
        <v>11110</v>
      </c>
      <c r="B20" s="33" t="s">
        <v>14</v>
      </c>
      <c r="C20" s="53"/>
      <c r="D20" s="33" t="s">
        <v>1066</v>
      </c>
      <c r="E20" s="33" t="s">
        <v>1028</v>
      </c>
      <c r="F20" s="33" t="s">
        <v>1029</v>
      </c>
      <c r="G20" s="49" t="s">
        <v>1030</v>
      </c>
    </row>
    <row r="21" spans="1:7" x14ac:dyDescent="0.25">
      <c r="A21" s="50">
        <v>11115</v>
      </c>
      <c r="B21" s="32" t="s">
        <v>1067</v>
      </c>
      <c r="C21" s="52"/>
      <c r="D21" s="32" t="s">
        <v>1068</v>
      </c>
      <c r="E21" s="32" t="s">
        <v>1028</v>
      </c>
      <c r="F21" s="32" t="s">
        <v>1029</v>
      </c>
      <c r="G21" s="48" t="s">
        <v>1030</v>
      </c>
    </row>
    <row r="22" spans="1:7" x14ac:dyDescent="0.25">
      <c r="A22" s="51">
        <v>11604</v>
      </c>
      <c r="B22" s="33" t="s">
        <v>527</v>
      </c>
      <c r="C22" s="53"/>
      <c r="D22" s="33" t="s">
        <v>1069</v>
      </c>
      <c r="E22" s="33" t="s">
        <v>1057</v>
      </c>
      <c r="F22" s="33" t="s">
        <v>1029</v>
      </c>
      <c r="G22" s="49" t="s">
        <v>1030</v>
      </c>
    </row>
    <row r="23" spans="1:7" x14ac:dyDescent="0.25">
      <c r="A23" s="50">
        <v>11201</v>
      </c>
      <c r="B23" s="32" t="s">
        <v>523</v>
      </c>
      <c r="C23" s="52"/>
      <c r="D23" s="32" t="s">
        <v>1070</v>
      </c>
      <c r="E23" s="32" t="s">
        <v>1051</v>
      </c>
      <c r="F23" s="32" t="s">
        <v>1029</v>
      </c>
      <c r="G23" s="48" t="s">
        <v>1030</v>
      </c>
    </row>
    <row r="24" spans="1:7" x14ac:dyDescent="0.25">
      <c r="A24" s="51">
        <v>11231</v>
      </c>
      <c r="B24" s="33" t="s">
        <v>523</v>
      </c>
      <c r="C24" s="53"/>
      <c r="D24" s="33" t="s">
        <v>1071</v>
      </c>
      <c r="E24" s="33" t="s">
        <v>1051</v>
      </c>
      <c r="F24" s="33" t="s">
        <v>1029</v>
      </c>
      <c r="G24" s="49" t="s">
        <v>1030</v>
      </c>
    </row>
    <row r="25" spans="1:7" x14ac:dyDescent="0.25">
      <c r="A25" s="50">
        <v>11202</v>
      </c>
      <c r="B25" s="32" t="s">
        <v>19</v>
      </c>
      <c r="C25" s="52"/>
      <c r="D25" s="32" t="s">
        <v>1072</v>
      </c>
      <c r="E25" s="32" t="s">
        <v>1051</v>
      </c>
      <c r="F25" s="32" t="s">
        <v>1029</v>
      </c>
      <c r="G25" s="48" t="s">
        <v>1030</v>
      </c>
    </row>
    <row r="26" spans="1:7" x14ac:dyDescent="0.25">
      <c r="A26" s="51">
        <v>11232</v>
      </c>
      <c r="B26" s="33" t="s">
        <v>19</v>
      </c>
      <c r="C26" s="53"/>
      <c r="D26" s="33" t="s">
        <v>1073</v>
      </c>
      <c r="E26" s="33" t="s">
        <v>1051</v>
      </c>
      <c r="F26" s="33" t="s">
        <v>1029</v>
      </c>
      <c r="G26" s="49" t="s">
        <v>1030</v>
      </c>
    </row>
    <row r="27" spans="1:7" x14ac:dyDescent="0.25">
      <c r="A27" s="50">
        <v>11203</v>
      </c>
      <c r="B27" s="32" t="s">
        <v>1074</v>
      </c>
      <c r="C27" s="52"/>
      <c r="D27" s="32" t="s">
        <v>1075</v>
      </c>
      <c r="E27" s="32" t="s">
        <v>1051</v>
      </c>
      <c r="F27" s="32" t="s">
        <v>1029</v>
      </c>
      <c r="G27" s="48" t="s">
        <v>1030</v>
      </c>
    </row>
    <row r="28" spans="1:7" x14ac:dyDescent="0.25">
      <c r="A28" s="51">
        <v>11238</v>
      </c>
      <c r="B28" s="33" t="s">
        <v>412</v>
      </c>
      <c r="C28" s="53"/>
      <c r="D28" s="33" t="s">
        <v>1076</v>
      </c>
      <c r="E28" s="33" t="s">
        <v>1051</v>
      </c>
      <c r="F28" s="33" t="s">
        <v>1029</v>
      </c>
      <c r="G28" s="49" t="s">
        <v>1030</v>
      </c>
    </row>
    <row r="29" spans="1:7" x14ac:dyDescent="0.25">
      <c r="A29" s="50">
        <v>11211</v>
      </c>
      <c r="B29" s="32" t="s">
        <v>1077</v>
      </c>
      <c r="C29" s="52"/>
      <c r="D29" s="32" t="s">
        <v>1078</v>
      </c>
      <c r="E29" s="32" t="s">
        <v>1051</v>
      </c>
      <c r="F29" s="32" t="s">
        <v>1029</v>
      </c>
      <c r="G29" s="48" t="s">
        <v>1030</v>
      </c>
    </row>
    <row r="30" spans="1:7" x14ac:dyDescent="0.25">
      <c r="A30" s="51">
        <v>11212</v>
      </c>
      <c r="B30" s="33" t="s">
        <v>1079</v>
      </c>
      <c r="C30" s="53"/>
      <c r="D30" s="33" t="s">
        <v>1080</v>
      </c>
      <c r="E30" s="33" t="s">
        <v>1051</v>
      </c>
      <c r="F30" s="33" t="s">
        <v>1029</v>
      </c>
      <c r="G30" s="49" t="s">
        <v>1030</v>
      </c>
    </row>
    <row r="31" spans="1:7" x14ac:dyDescent="0.25">
      <c r="A31" s="50">
        <v>11220</v>
      </c>
      <c r="B31" s="32" t="s">
        <v>657</v>
      </c>
      <c r="C31" s="52"/>
      <c r="D31" s="32" t="s">
        <v>1081</v>
      </c>
      <c r="E31" s="32" t="s">
        <v>1051</v>
      </c>
      <c r="F31" s="32" t="s">
        <v>1029</v>
      </c>
      <c r="G31" s="48" t="s">
        <v>1030</v>
      </c>
    </row>
    <row r="32" spans="1:7" x14ac:dyDescent="0.25">
      <c r="A32" s="51">
        <v>11427</v>
      </c>
      <c r="B32" s="33" t="s">
        <v>1082</v>
      </c>
      <c r="C32" s="53"/>
      <c r="D32" s="33" t="s">
        <v>1083</v>
      </c>
      <c r="E32" s="33" t="s">
        <v>304</v>
      </c>
      <c r="F32" s="33" t="s">
        <v>1029</v>
      </c>
      <c r="G32" s="49" t="s">
        <v>1030</v>
      </c>
    </row>
    <row r="33" spans="1:7" x14ac:dyDescent="0.25">
      <c r="A33" s="50">
        <v>11437</v>
      </c>
      <c r="B33" s="32" t="s">
        <v>414</v>
      </c>
      <c r="C33" s="52"/>
      <c r="D33" s="32" t="s">
        <v>1084</v>
      </c>
      <c r="E33" s="32" t="s">
        <v>304</v>
      </c>
      <c r="F33" s="32" t="s">
        <v>1029</v>
      </c>
      <c r="G33" s="48" t="s">
        <v>1030</v>
      </c>
    </row>
    <row r="34" spans="1:7" x14ac:dyDescent="0.25">
      <c r="A34" s="51">
        <v>11121</v>
      </c>
      <c r="B34" s="33" t="s">
        <v>1085</v>
      </c>
      <c r="C34" s="53" t="s">
        <v>1086</v>
      </c>
      <c r="D34" s="33" t="s">
        <v>1087</v>
      </c>
      <c r="E34" s="33" t="s">
        <v>1028</v>
      </c>
      <c r="F34" s="33" t="s">
        <v>1029</v>
      </c>
      <c r="G34" s="49" t="s">
        <v>1030</v>
      </c>
    </row>
    <row r="35" spans="1:7" x14ac:dyDescent="0.25">
      <c r="A35" s="50">
        <v>11601</v>
      </c>
      <c r="B35" s="32" t="s">
        <v>1088</v>
      </c>
      <c r="C35" s="52" t="s">
        <v>1086</v>
      </c>
      <c r="D35" s="32" t="s">
        <v>1089</v>
      </c>
      <c r="E35" s="32" t="s">
        <v>1057</v>
      </c>
      <c r="F35" s="32" t="s">
        <v>1029</v>
      </c>
      <c r="G35" s="48" t="s">
        <v>1030</v>
      </c>
    </row>
    <row r="36" spans="1:7" x14ac:dyDescent="0.25">
      <c r="A36" s="51">
        <v>11465</v>
      </c>
      <c r="B36" s="33" t="s">
        <v>1090</v>
      </c>
      <c r="C36" s="53" t="s">
        <v>1086</v>
      </c>
      <c r="D36" s="33" t="s">
        <v>1091</v>
      </c>
      <c r="E36" s="33" t="s">
        <v>304</v>
      </c>
      <c r="F36" s="33" t="s">
        <v>1029</v>
      </c>
      <c r="G36" s="49" t="s">
        <v>1030</v>
      </c>
    </row>
    <row r="37" spans="1:7" x14ac:dyDescent="0.25">
      <c r="A37" s="50">
        <v>11457</v>
      </c>
      <c r="B37" s="32" t="s">
        <v>671</v>
      </c>
      <c r="C37" s="52"/>
      <c r="D37" s="32" t="s">
        <v>1092</v>
      </c>
      <c r="E37" s="32" t="s">
        <v>304</v>
      </c>
      <c r="F37" s="32" t="s">
        <v>1029</v>
      </c>
      <c r="G37" s="48" t="s">
        <v>1030</v>
      </c>
    </row>
    <row r="38" spans="1:7" x14ac:dyDescent="0.25">
      <c r="A38" s="51">
        <v>11247</v>
      </c>
      <c r="B38" s="33" t="s">
        <v>1093</v>
      </c>
      <c r="C38" s="53"/>
      <c r="D38" s="33" t="s">
        <v>1094</v>
      </c>
      <c r="E38" s="33" t="s">
        <v>1051</v>
      </c>
      <c r="F38" s="33" t="s">
        <v>1029</v>
      </c>
      <c r="G38" s="49" t="s">
        <v>1030</v>
      </c>
    </row>
    <row r="39" spans="1:7" x14ac:dyDescent="0.25">
      <c r="A39" s="50">
        <v>11241</v>
      </c>
      <c r="B39" s="32" t="s">
        <v>413</v>
      </c>
      <c r="C39" s="52"/>
      <c r="D39" s="32" t="s">
        <v>1095</v>
      </c>
      <c r="E39" s="32" t="s">
        <v>1051</v>
      </c>
      <c r="F39" s="32" t="s">
        <v>1029</v>
      </c>
      <c r="G39" s="48" t="s">
        <v>1030</v>
      </c>
    </row>
    <row r="40" spans="1:7" x14ac:dyDescent="0.25">
      <c r="A40" s="51">
        <v>11609</v>
      </c>
      <c r="B40" s="33" t="s">
        <v>652</v>
      </c>
      <c r="C40" s="53"/>
      <c r="D40" s="33" t="s">
        <v>1096</v>
      </c>
      <c r="E40" s="33" t="s">
        <v>1057</v>
      </c>
      <c r="F40" s="33" t="s">
        <v>1029</v>
      </c>
      <c r="G40" s="49" t="s">
        <v>1030</v>
      </c>
    </row>
    <row r="41" spans="1:7" x14ac:dyDescent="0.25">
      <c r="A41" s="50">
        <v>11222</v>
      </c>
      <c r="B41" s="32" t="s">
        <v>1097</v>
      </c>
      <c r="C41" s="52"/>
      <c r="D41" s="32" t="s">
        <v>1098</v>
      </c>
      <c r="E41" s="32" t="s">
        <v>1051</v>
      </c>
      <c r="F41" s="32" t="s">
        <v>1029</v>
      </c>
      <c r="G41" s="48" t="s">
        <v>1030</v>
      </c>
    </row>
    <row r="42" spans="1:7" x14ac:dyDescent="0.25">
      <c r="A42" s="51">
        <v>11217</v>
      </c>
      <c r="B42" s="33" t="s">
        <v>1099</v>
      </c>
      <c r="C42" s="53"/>
      <c r="D42" s="33" t="s">
        <v>1100</v>
      </c>
      <c r="E42" s="33" t="s">
        <v>1051</v>
      </c>
      <c r="F42" s="33" t="s">
        <v>1029</v>
      </c>
      <c r="G42" s="49" t="s">
        <v>1030</v>
      </c>
    </row>
    <row r="43" spans="1:7" x14ac:dyDescent="0.25">
      <c r="A43" s="50">
        <v>11106</v>
      </c>
      <c r="B43" s="32" t="s">
        <v>189</v>
      </c>
      <c r="C43" s="52"/>
      <c r="D43" s="32" t="s">
        <v>1101</v>
      </c>
      <c r="E43" s="32" t="s">
        <v>1028</v>
      </c>
      <c r="F43" s="32" t="s">
        <v>1029</v>
      </c>
      <c r="G43" s="48" t="s">
        <v>1030</v>
      </c>
    </row>
    <row r="44" spans="1:7" x14ac:dyDescent="0.25">
      <c r="A44" s="51">
        <v>11419</v>
      </c>
      <c r="B44" s="33" t="s">
        <v>1102</v>
      </c>
      <c r="C44" s="53"/>
      <c r="D44" s="33" t="s">
        <v>1103</v>
      </c>
      <c r="E44" s="33" t="s">
        <v>304</v>
      </c>
      <c r="F44" s="33" t="s">
        <v>1029</v>
      </c>
      <c r="G44" s="49" t="s">
        <v>1030</v>
      </c>
    </row>
    <row r="45" spans="1:7" x14ac:dyDescent="0.25">
      <c r="A45" s="50">
        <v>11603</v>
      </c>
      <c r="B45" s="32" t="s">
        <v>654</v>
      </c>
      <c r="C45" s="52"/>
      <c r="D45" s="32" t="s">
        <v>1104</v>
      </c>
      <c r="E45" s="32" t="s">
        <v>1057</v>
      </c>
      <c r="F45" s="32" t="s">
        <v>1029</v>
      </c>
      <c r="G45" s="48" t="s">
        <v>1030</v>
      </c>
    </row>
    <row r="46" spans="1:7" x14ac:dyDescent="0.25">
      <c r="A46" s="51">
        <v>11440</v>
      </c>
      <c r="B46" s="33" t="s">
        <v>664</v>
      </c>
      <c r="C46" s="53"/>
      <c r="D46" s="33" t="s">
        <v>1105</v>
      </c>
      <c r="E46" s="33" t="s">
        <v>304</v>
      </c>
      <c r="F46" s="33" t="s">
        <v>1029</v>
      </c>
      <c r="G46" s="49" t="s">
        <v>1030</v>
      </c>
    </row>
    <row r="47" spans="1:7" x14ac:dyDescent="0.25">
      <c r="A47" s="50">
        <v>11607</v>
      </c>
      <c r="B47" s="32" t="s">
        <v>1106</v>
      </c>
      <c r="C47" s="52"/>
      <c r="D47" s="32" t="s">
        <v>1107</v>
      </c>
      <c r="E47" s="32" t="s">
        <v>1057</v>
      </c>
      <c r="F47" s="32" t="s">
        <v>1029</v>
      </c>
      <c r="G47" s="48" t="s">
        <v>1030</v>
      </c>
    </row>
    <row r="48" spans="1:7" x14ac:dyDescent="0.25">
      <c r="A48" s="51">
        <v>11406</v>
      </c>
      <c r="B48" s="33" t="s">
        <v>125</v>
      </c>
      <c r="C48" s="53"/>
      <c r="D48" s="33" t="s">
        <v>1108</v>
      </c>
      <c r="E48" s="33" t="s">
        <v>304</v>
      </c>
      <c r="F48" s="33" t="s">
        <v>1029</v>
      </c>
      <c r="G48" s="49" t="s">
        <v>1030</v>
      </c>
    </row>
    <row r="49" spans="1:7" x14ac:dyDescent="0.25">
      <c r="A49" s="50">
        <v>11452</v>
      </c>
      <c r="B49" s="32" t="s">
        <v>669</v>
      </c>
      <c r="C49" s="52"/>
      <c r="D49" s="32" t="s">
        <v>1109</v>
      </c>
      <c r="E49" s="32" t="s">
        <v>304</v>
      </c>
      <c r="F49" s="32" t="s">
        <v>1029</v>
      </c>
      <c r="G49" s="48" t="s">
        <v>1030</v>
      </c>
    </row>
    <row r="50" spans="1:7" x14ac:dyDescent="0.25">
      <c r="A50" s="51">
        <v>11107</v>
      </c>
      <c r="B50" s="33" t="s">
        <v>10</v>
      </c>
      <c r="C50" s="53"/>
      <c r="D50" s="33" t="s">
        <v>1110</v>
      </c>
      <c r="E50" s="33" t="s">
        <v>1028</v>
      </c>
      <c r="F50" s="33" t="s">
        <v>1029</v>
      </c>
      <c r="G50" s="49" t="s">
        <v>1030</v>
      </c>
    </row>
    <row r="51" spans="1:7" x14ac:dyDescent="0.25">
      <c r="A51" s="50">
        <v>11221</v>
      </c>
      <c r="B51" s="32" t="s">
        <v>658</v>
      </c>
      <c r="C51" s="52"/>
      <c r="D51" s="32" t="s">
        <v>1111</v>
      </c>
      <c r="E51" s="32" t="s">
        <v>1051</v>
      </c>
      <c r="F51" s="32" t="s">
        <v>1029</v>
      </c>
      <c r="G51" s="48" t="s">
        <v>1030</v>
      </c>
    </row>
    <row r="52" spans="1:7" x14ac:dyDescent="0.25">
      <c r="A52" s="51">
        <v>11116</v>
      </c>
      <c r="B52" s="33" t="s">
        <v>1112</v>
      </c>
      <c r="C52" s="53"/>
      <c r="D52" s="33" t="s">
        <v>1113</v>
      </c>
      <c r="E52" s="33" t="s">
        <v>1028</v>
      </c>
      <c r="F52" s="33" t="s">
        <v>1029</v>
      </c>
      <c r="G52" s="49" t="s">
        <v>1030</v>
      </c>
    </row>
    <row r="53" spans="1:7" x14ac:dyDescent="0.25">
      <c r="A53" s="50">
        <v>11455</v>
      </c>
      <c r="B53" s="32" t="s">
        <v>199</v>
      </c>
      <c r="C53" s="52"/>
      <c r="D53" s="32" t="s">
        <v>1114</v>
      </c>
      <c r="E53" s="32" t="s">
        <v>304</v>
      </c>
      <c r="F53" s="32" t="s">
        <v>1029</v>
      </c>
      <c r="G53" s="48" t="s">
        <v>1030</v>
      </c>
    </row>
    <row r="54" spans="1:7" x14ac:dyDescent="0.25">
      <c r="A54" s="51">
        <v>11435</v>
      </c>
      <c r="B54" s="33" t="s">
        <v>1115</v>
      </c>
      <c r="C54" s="53"/>
      <c r="D54" s="33" t="s">
        <v>1116</v>
      </c>
      <c r="E54" s="33" t="s">
        <v>304</v>
      </c>
      <c r="F54" s="33" t="s">
        <v>1029</v>
      </c>
      <c r="G54" s="49" t="s">
        <v>1030</v>
      </c>
    </row>
    <row r="55" spans="1:7" x14ac:dyDescent="0.25">
      <c r="A55" s="50">
        <v>11402</v>
      </c>
      <c r="B55" s="32" t="s">
        <v>201</v>
      </c>
      <c r="C55" s="52"/>
      <c r="D55" s="32" t="s">
        <v>1117</v>
      </c>
      <c r="E55" s="32" t="s">
        <v>304</v>
      </c>
      <c r="F55" s="32" t="s">
        <v>1029</v>
      </c>
      <c r="G55" s="48" t="s">
        <v>1030</v>
      </c>
    </row>
    <row r="56" spans="1:7" x14ac:dyDescent="0.25">
      <c r="A56" s="51">
        <v>11434</v>
      </c>
      <c r="B56" s="33" t="s">
        <v>1118</v>
      </c>
      <c r="C56" s="53"/>
      <c r="D56" s="33" t="s">
        <v>1119</v>
      </c>
      <c r="E56" s="33" t="s">
        <v>304</v>
      </c>
      <c r="F56" s="33" t="s">
        <v>1029</v>
      </c>
      <c r="G56" s="49" t="s">
        <v>1030</v>
      </c>
    </row>
    <row r="57" spans="1:7" x14ac:dyDescent="0.25">
      <c r="A57" s="50">
        <v>11442</v>
      </c>
      <c r="B57" s="32" t="s">
        <v>276</v>
      </c>
      <c r="C57" s="52"/>
      <c r="D57" s="32" t="s">
        <v>1120</v>
      </c>
      <c r="E57" s="32" t="s">
        <v>304</v>
      </c>
      <c r="F57" s="32" t="s">
        <v>1029</v>
      </c>
      <c r="G57" s="48" t="s">
        <v>1030</v>
      </c>
    </row>
    <row r="58" spans="1:7" x14ac:dyDescent="0.25">
      <c r="A58" s="51">
        <v>11424</v>
      </c>
      <c r="B58" s="33" t="s">
        <v>1121</v>
      </c>
      <c r="C58" s="53"/>
      <c r="D58" s="33" t="s">
        <v>1122</v>
      </c>
      <c r="E58" s="33" t="s">
        <v>304</v>
      </c>
      <c r="F58" s="33" t="s">
        <v>1029</v>
      </c>
      <c r="G58" s="49" t="s">
        <v>1030</v>
      </c>
    </row>
    <row r="59" spans="1:7" x14ac:dyDescent="0.25">
      <c r="A59" s="50">
        <v>11113</v>
      </c>
      <c r="B59" s="32" t="s">
        <v>1123</v>
      </c>
      <c r="C59" s="52"/>
      <c r="D59" s="32" t="s">
        <v>1124</v>
      </c>
      <c r="E59" s="32" t="s">
        <v>1028</v>
      </c>
      <c r="F59" s="32" t="s">
        <v>1029</v>
      </c>
      <c r="G59" s="48" t="s">
        <v>1030</v>
      </c>
    </row>
    <row r="60" spans="1:7" x14ac:dyDescent="0.25">
      <c r="A60" s="51">
        <v>11464</v>
      </c>
      <c r="B60" s="33" t="s">
        <v>304</v>
      </c>
      <c r="C60" s="53"/>
      <c r="D60" s="33" t="s">
        <v>1125</v>
      </c>
      <c r="E60" s="33" t="s">
        <v>304</v>
      </c>
      <c r="F60" s="33" t="s">
        <v>1029</v>
      </c>
      <c r="G60" s="49" t="s">
        <v>1030</v>
      </c>
    </row>
    <row r="61" spans="1:7" x14ac:dyDescent="0.25">
      <c r="A61" s="50">
        <v>11431</v>
      </c>
      <c r="B61" s="32" t="s">
        <v>525</v>
      </c>
      <c r="C61" s="52"/>
      <c r="D61" s="32" t="s">
        <v>1126</v>
      </c>
      <c r="E61" s="32" t="s">
        <v>304</v>
      </c>
      <c r="F61" s="32" t="s">
        <v>1029</v>
      </c>
      <c r="G61" s="48" t="s">
        <v>1030</v>
      </c>
    </row>
    <row r="62" spans="1:7" x14ac:dyDescent="0.25">
      <c r="A62" s="51">
        <v>11426</v>
      </c>
      <c r="B62" s="33" t="s">
        <v>675</v>
      </c>
      <c r="C62" s="53"/>
      <c r="D62" s="33" t="s">
        <v>1126</v>
      </c>
      <c r="E62" s="33" t="s">
        <v>304</v>
      </c>
      <c r="F62" s="33" t="s">
        <v>1029</v>
      </c>
      <c r="G62" s="49" t="s">
        <v>1030</v>
      </c>
    </row>
    <row r="63" spans="1:7" x14ac:dyDescent="0.25">
      <c r="A63" s="50">
        <v>11471</v>
      </c>
      <c r="B63" s="32" t="s">
        <v>675</v>
      </c>
      <c r="C63" s="52"/>
      <c r="D63" s="32" t="s">
        <v>1126</v>
      </c>
      <c r="E63" s="32" t="s">
        <v>304</v>
      </c>
      <c r="F63" s="32" t="s">
        <v>1029</v>
      </c>
      <c r="G63" s="48" t="s">
        <v>1030</v>
      </c>
    </row>
    <row r="64" spans="1:7" x14ac:dyDescent="0.25">
      <c r="A64" s="51">
        <v>11443</v>
      </c>
      <c r="B64" s="33" t="s">
        <v>277</v>
      </c>
      <c r="C64" s="53"/>
      <c r="D64" s="33" t="s">
        <v>1127</v>
      </c>
      <c r="E64" s="33" t="s">
        <v>304</v>
      </c>
      <c r="F64" s="33" t="s">
        <v>1029</v>
      </c>
      <c r="G64" s="49" t="s">
        <v>1030</v>
      </c>
    </row>
    <row r="65" spans="1:7" x14ac:dyDescent="0.25">
      <c r="A65" s="50">
        <v>11425</v>
      </c>
      <c r="B65" s="32" t="s">
        <v>1128</v>
      </c>
      <c r="C65" s="52"/>
      <c r="D65" s="32" t="s">
        <v>1129</v>
      </c>
      <c r="E65" s="32" t="s">
        <v>304</v>
      </c>
      <c r="F65" s="32" t="s">
        <v>1029</v>
      </c>
      <c r="G65" s="48" t="s">
        <v>1030</v>
      </c>
    </row>
    <row r="66" spans="1:7" x14ac:dyDescent="0.25">
      <c r="A66" s="51">
        <v>11467</v>
      </c>
      <c r="B66" s="33" t="s">
        <v>674</v>
      </c>
      <c r="C66" s="53"/>
      <c r="D66" s="33" t="s">
        <v>1130</v>
      </c>
      <c r="E66" s="33" t="s">
        <v>304</v>
      </c>
      <c r="F66" s="33" t="s">
        <v>1029</v>
      </c>
      <c r="G66" s="49" t="s">
        <v>1030</v>
      </c>
    </row>
    <row r="67" spans="1:7" x14ac:dyDescent="0.25">
      <c r="A67" s="50">
        <v>11436</v>
      </c>
      <c r="B67" s="32" t="s">
        <v>663</v>
      </c>
      <c r="C67" s="52"/>
      <c r="D67" s="32" t="s">
        <v>1131</v>
      </c>
      <c r="E67" s="32" t="s">
        <v>304</v>
      </c>
      <c r="F67" s="32" t="s">
        <v>1029</v>
      </c>
      <c r="G67" s="48" t="s">
        <v>1030</v>
      </c>
    </row>
    <row r="68" spans="1:7" x14ac:dyDescent="0.25">
      <c r="A68" s="51">
        <v>11458</v>
      </c>
      <c r="B68" s="33" t="s">
        <v>303</v>
      </c>
      <c r="C68" s="53"/>
      <c r="D68" s="33" t="s">
        <v>1132</v>
      </c>
      <c r="E68" s="33" t="s">
        <v>304</v>
      </c>
      <c r="F68" s="33" t="s">
        <v>1029</v>
      </c>
      <c r="G68" s="49" t="s">
        <v>1030</v>
      </c>
    </row>
    <row r="69" spans="1:7" x14ac:dyDescent="0.25">
      <c r="A69" s="50">
        <v>11459</v>
      </c>
      <c r="B69" s="32" t="s">
        <v>672</v>
      </c>
      <c r="C69" s="52"/>
      <c r="D69" s="32" t="s">
        <v>1133</v>
      </c>
      <c r="E69" s="32" t="s">
        <v>304</v>
      </c>
      <c r="F69" s="32" t="s">
        <v>1029</v>
      </c>
      <c r="G69" s="48" t="s">
        <v>1030</v>
      </c>
    </row>
    <row r="70" spans="1:7" x14ac:dyDescent="0.25">
      <c r="A70" s="51">
        <v>11448</v>
      </c>
      <c r="B70" s="33" t="s">
        <v>668</v>
      </c>
      <c r="C70" s="53"/>
      <c r="D70" s="33" t="s">
        <v>1134</v>
      </c>
      <c r="E70" s="33" t="s">
        <v>304</v>
      </c>
      <c r="F70" s="33" t="s">
        <v>1029</v>
      </c>
      <c r="G70" s="49" t="s">
        <v>1030</v>
      </c>
    </row>
    <row r="71" spans="1:7" x14ac:dyDescent="0.25">
      <c r="A71" s="50">
        <v>11444</v>
      </c>
      <c r="B71" s="32" t="s">
        <v>665</v>
      </c>
      <c r="C71" s="52"/>
      <c r="D71" s="32" t="s">
        <v>1135</v>
      </c>
      <c r="E71" s="32" t="s">
        <v>304</v>
      </c>
      <c r="F71" s="32" t="s">
        <v>1029</v>
      </c>
      <c r="G71" s="48" t="s">
        <v>1030</v>
      </c>
    </row>
    <row r="72" spans="1:7" x14ac:dyDescent="0.25">
      <c r="A72" s="51">
        <v>11409</v>
      </c>
      <c r="B72" s="33" t="s">
        <v>1136</v>
      </c>
      <c r="C72" s="53"/>
      <c r="D72" s="33" t="s">
        <v>1137</v>
      </c>
      <c r="E72" s="33" t="s">
        <v>304</v>
      </c>
      <c r="F72" s="33" t="s">
        <v>1029</v>
      </c>
      <c r="G72" s="49" t="s">
        <v>1030</v>
      </c>
    </row>
    <row r="73" spans="1:7" x14ac:dyDescent="0.25">
      <c r="A73" s="50">
        <v>11470</v>
      </c>
      <c r="B73" s="32" t="s">
        <v>203</v>
      </c>
      <c r="C73" s="52"/>
      <c r="D73" s="32" t="s">
        <v>1138</v>
      </c>
      <c r="E73" s="32" t="s">
        <v>304</v>
      </c>
      <c r="F73" s="32" t="s">
        <v>1029</v>
      </c>
      <c r="G73" s="48" t="s">
        <v>1030</v>
      </c>
    </row>
    <row r="74" spans="1:7" x14ac:dyDescent="0.25">
      <c r="A74" s="51">
        <v>11236</v>
      </c>
      <c r="B74" s="33" t="s">
        <v>660</v>
      </c>
      <c r="C74" s="53"/>
      <c r="D74" s="33" t="s">
        <v>1139</v>
      </c>
      <c r="E74" s="33" t="s">
        <v>1051</v>
      </c>
      <c r="F74" s="33" t="s">
        <v>1029</v>
      </c>
      <c r="G74" s="49" t="s">
        <v>1030</v>
      </c>
    </row>
    <row r="75" spans="1:7" x14ac:dyDescent="0.25">
      <c r="A75" s="50">
        <v>11209</v>
      </c>
      <c r="B75" s="32" t="s">
        <v>1140</v>
      </c>
      <c r="C75" s="52"/>
      <c r="D75" s="32" t="s">
        <v>1141</v>
      </c>
      <c r="E75" s="32" t="s">
        <v>1051</v>
      </c>
      <c r="F75" s="32" t="s">
        <v>1029</v>
      </c>
      <c r="G75" s="48" t="s">
        <v>1030</v>
      </c>
    </row>
    <row r="76" spans="1:7" x14ac:dyDescent="0.25">
      <c r="A76" s="51">
        <v>11210</v>
      </c>
      <c r="B76" s="33" t="s">
        <v>1142</v>
      </c>
      <c r="C76" s="53"/>
      <c r="D76" s="33" t="s">
        <v>1143</v>
      </c>
      <c r="E76" s="33" t="s">
        <v>1051</v>
      </c>
      <c r="F76" s="33" t="s">
        <v>1029</v>
      </c>
      <c r="G76" s="49" t="s">
        <v>1030</v>
      </c>
    </row>
    <row r="77" spans="1:7" x14ac:dyDescent="0.25">
      <c r="A77" s="50">
        <v>11235</v>
      </c>
      <c r="B77" s="32" t="s">
        <v>300</v>
      </c>
      <c r="C77" s="52"/>
      <c r="D77" s="32" t="s">
        <v>1144</v>
      </c>
      <c r="E77" s="32" t="s">
        <v>1051</v>
      </c>
      <c r="F77" s="32" t="s">
        <v>1029</v>
      </c>
      <c r="G77" s="48" t="s">
        <v>1030</v>
      </c>
    </row>
    <row r="78" spans="1:7" x14ac:dyDescent="0.25">
      <c r="A78" s="51">
        <v>11206</v>
      </c>
      <c r="B78" s="33" t="s">
        <v>1145</v>
      </c>
      <c r="C78" s="53"/>
      <c r="D78" s="33" t="s">
        <v>1146</v>
      </c>
      <c r="E78" s="33" t="s">
        <v>1051</v>
      </c>
      <c r="F78" s="33" t="s">
        <v>1029</v>
      </c>
      <c r="G78" s="49" t="s">
        <v>1030</v>
      </c>
    </row>
    <row r="79" spans="1:7" x14ac:dyDescent="0.25">
      <c r="A79" s="50">
        <v>11207</v>
      </c>
      <c r="B79" s="32" t="s">
        <v>1147</v>
      </c>
      <c r="C79" s="52"/>
      <c r="D79" s="32" t="s">
        <v>1148</v>
      </c>
      <c r="E79" s="32" t="s">
        <v>1051</v>
      </c>
      <c r="F79" s="32" t="s">
        <v>1029</v>
      </c>
      <c r="G79" s="48" t="s">
        <v>1030</v>
      </c>
    </row>
    <row r="80" spans="1:7" x14ac:dyDescent="0.25">
      <c r="A80" s="51">
        <v>11208</v>
      </c>
      <c r="B80" s="33" t="s">
        <v>1149</v>
      </c>
      <c r="C80" s="53"/>
      <c r="D80" s="33" t="s">
        <v>1150</v>
      </c>
      <c r="E80" s="33" t="s">
        <v>1051</v>
      </c>
      <c r="F80" s="33" t="s">
        <v>1029</v>
      </c>
      <c r="G80" s="49" t="s">
        <v>1030</v>
      </c>
    </row>
    <row r="81" spans="1:7" x14ac:dyDescent="0.25">
      <c r="A81" s="50">
        <v>11606</v>
      </c>
      <c r="B81" s="32" t="s">
        <v>528</v>
      </c>
      <c r="C81" s="52"/>
      <c r="D81" s="32" t="s">
        <v>1151</v>
      </c>
      <c r="E81" s="32" t="s">
        <v>1057</v>
      </c>
      <c r="F81" s="32" t="s">
        <v>1029</v>
      </c>
      <c r="G81" s="48" t="s">
        <v>1030</v>
      </c>
    </row>
    <row r="82" spans="1:7" x14ac:dyDescent="0.25">
      <c r="A82" s="51">
        <v>11218</v>
      </c>
      <c r="B82" s="33" t="s">
        <v>656</v>
      </c>
      <c r="C82" s="53"/>
      <c r="D82" s="33" t="s">
        <v>1152</v>
      </c>
      <c r="E82" s="33" t="s">
        <v>1051</v>
      </c>
      <c r="F82" s="33" t="s">
        <v>1029</v>
      </c>
      <c r="G82" s="49" t="s">
        <v>1030</v>
      </c>
    </row>
    <row r="83" spans="1:7" x14ac:dyDescent="0.25">
      <c r="A83" s="50">
        <v>11219</v>
      </c>
      <c r="B83" s="32" t="s">
        <v>1153</v>
      </c>
      <c r="C83" s="52"/>
      <c r="D83" s="32" t="s">
        <v>1154</v>
      </c>
      <c r="E83" s="32" t="s">
        <v>1051</v>
      </c>
      <c r="F83" s="32" t="s">
        <v>1029</v>
      </c>
      <c r="G83" s="48" t="s">
        <v>1030</v>
      </c>
    </row>
    <row r="84" spans="1:7" x14ac:dyDescent="0.25">
      <c r="A84" s="51">
        <v>11610</v>
      </c>
      <c r="B84" s="33" t="s">
        <v>1155</v>
      </c>
      <c r="C84" s="53"/>
      <c r="D84" s="33" t="s">
        <v>1156</v>
      </c>
      <c r="E84" s="33" t="s">
        <v>1057</v>
      </c>
      <c r="F84" s="33" t="s">
        <v>1029</v>
      </c>
      <c r="G84" s="49" t="s">
        <v>1030</v>
      </c>
    </row>
    <row r="85" spans="1:7" x14ac:dyDescent="0.25">
      <c r="A85" s="50">
        <v>11615</v>
      </c>
      <c r="B85" s="32" t="s">
        <v>1157</v>
      </c>
      <c r="C85" s="52"/>
      <c r="D85" s="32" t="s">
        <v>1158</v>
      </c>
      <c r="E85" s="32" t="s">
        <v>1057</v>
      </c>
      <c r="F85" s="32" t="s">
        <v>1029</v>
      </c>
      <c r="G85" s="48" t="s">
        <v>1030</v>
      </c>
    </row>
    <row r="86" spans="1:7" x14ac:dyDescent="0.25">
      <c r="A86" s="51">
        <v>11124</v>
      </c>
      <c r="B86" s="33" t="s">
        <v>522</v>
      </c>
      <c r="C86" s="53"/>
      <c r="D86" s="33" t="s">
        <v>1159</v>
      </c>
      <c r="E86" s="33" t="s">
        <v>1028</v>
      </c>
      <c r="F86" s="33" t="s">
        <v>1029</v>
      </c>
      <c r="G86" s="49" t="s">
        <v>1030</v>
      </c>
    </row>
    <row r="87" spans="1:7" x14ac:dyDescent="0.25">
      <c r="A87" s="50">
        <v>11108</v>
      </c>
      <c r="B87" s="32" t="s">
        <v>1160</v>
      </c>
      <c r="C87" s="52"/>
      <c r="D87" s="32" t="s">
        <v>1161</v>
      </c>
      <c r="E87" s="32" t="s">
        <v>1028</v>
      </c>
      <c r="F87" s="32" t="s">
        <v>1029</v>
      </c>
      <c r="G87" s="48" t="s">
        <v>1030</v>
      </c>
    </row>
    <row r="88" spans="1:7" x14ac:dyDescent="0.25">
      <c r="A88" s="51">
        <v>11109</v>
      </c>
      <c r="B88" s="33" t="s">
        <v>1162</v>
      </c>
      <c r="C88" s="53"/>
      <c r="D88" s="33" t="s">
        <v>1163</v>
      </c>
      <c r="E88" s="33" t="s">
        <v>1028</v>
      </c>
      <c r="F88" s="33" t="s">
        <v>1029</v>
      </c>
      <c r="G88" s="49" t="s">
        <v>1030</v>
      </c>
    </row>
    <row r="89" spans="1:7" x14ac:dyDescent="0.25">
      <c r="A89" s="50">
        <v>11401</v>
      </c>
      <c r="B89" s="32" t="s">
        <v>40</v>
      </c>
      <c r="C89" s="52"/>
      <c r="D89" s="32" t="s">
        <v>1164</v>
      </c>
      <c r="E89" s="32" t="s">
        <v>304</v>
      </c>
      <c r="F89" s="32" t="s">
        <v>1029</v>
      </c>
      <c r="G89" s="48" t="s">
        <v>1030</v>
      </c>
    </row>
    <row r="90" spans="1:7" x14ac:dyDescent="0.25">
      <c r="A90" s="51">
        <v>11403</v>
      </c>
      <c r="B90" s="33" t="s">
        <v>1165</v>
      </c>
      <c r="C90" s="53"/>
      <c r="D90" s="33" t="s">
        <v>1166</v>
      </c>
      <c r="E90" s="33" t="s">
        <v>304</v>
      </c>
      <c r="F90" s="33" t="s">
        <v>1029</v>
      </c>
      <c r="G90" s="49" t="s">
        <v>1030</v>
      </c>
    </row>
    <row r="91" spans="1:7" x14ac:dyDescent="0.25">
      <c r="A91" s="50">
        <v>11404</v>
      </c>
      <c r="B91" s="32" t="s">
        <v>1167</v>
      </c>
      <c r="C91" s="52"/>
      <c r="D91" s="32" t="s">
        <v>1168</v>
      </c>
      <c r="E91" s="32" t="s">
        <v>304</v>
      </c>
      <c r="F91" s="32" t="s">
        <v>1029</v>
      </c>
      <c r="G91" s="48" t="s">
        <v>1030</v>
      </c>
    </row>
    <row r="92" spans="1:7" x14ac:dyDescent="0.25">
      <c r="A92" s="51">
        <v>11405</v>
      </c>
      <c r="B92" s="33" t="s">
        <v>1169</v>
      </c>
      <c r="C92" s="53"/>
      <c r="D92" s="33" t="s">
        <v>1170</v>
      </c>
      <c r="E92" s="33" t="s">
        <v>304</v>
      </c>
      <c r="F92" s="33" t="s">
        <v>1029</v>
      </c>
      <c r="G92" s="49" t="s">
        <v>1030</v>
      </c>
    </row>
    <row r="93" spans="1:7" x14ac:dyDescent="0.25">
      <c r="A93" s="50">
        <v>11445</v>
      </c>
      <c r="B93" s="32" t="s">
        <v>666</v>
      </c>
      <c r="C93" s="52"/>
      <c r="D93" s="32" t="s">
        <v>1171</v>
      </c>
      <c r="E93" s="32" t="s">
        <v>304</v>
      </c>
      <c r="F93" s="32" t="s">
        <v>1029</v>
      </c>
      <c r="G93" s="48" t="s">
        <v>1030</v>
      </c>
    </row>
    <row r="94" spans="1:7" x14ac:dyDescent="0.25">
      <c r="A94" s="51">
        <v>11429</v>
      </c>
      <c r="B94" s="33" t="s">
        <v>526</v>
      </c>
      <c r="C94" s="53"/>
      <c r="D94" s="33" t="s">
        <v>1172</v>
      </c>
      <c r="E94" s="33" t="s">
        <v>304</v>
      </c>
      <c r="F94" s="33" t="s">
        <v>1029</v>
      </c>
      <c r="G94" s="49" t="s">
        <v>1030</v>
      </c>
    </row>
    <row r="95" spans="1:7" x14ac:dyDescent="0.25">
      <c r="A95" s="50">
        <v>11469</v>
      </c>
      <c r="B95" s="32" t="s">
        <v>526</v>
      </c>
      <c r="C95" s="52"/>
      <c r="D95" s="32" t="s">
        <v>1172</v>
      </c>
      <c r="E95" s="32" t="s">
        <v>304</v>
      </c>
      <c r="F95" s="32" t="s">
        <v>1029</v>
      </c>
      <c r="G95" s="48" t="s">
        <v>1030</v>
      </c>
    </row>
    <row r="96" spans="1:7" x14ac:dyDescent="0.25">
      <c r="A96" s="51">
        <v>11439</v>
      </c>
      <c r="B96" s="33" t="s">
        <v>415</v>
      </c>
      <c r="C96" s="53"/>
      <c r="D96" s="33" t="s">
        <v>1173</v>
      </c>
      <c r="E96" s="33" t="s">
        <v>304</v>
      </c>
      <c r="F96" s="33" t="s">
        <v>1029</v>
      </c>
      <c r="G96" s="49" t="s">
        <v>1030</v>
      </c>
    </row>
    <row r="97" spans="1:7" x14ac:dyDescent="0.25">
      <c r="A97" s="50">
        <v>11450</v>
      </c>
      <c r="B97" s="32" t="s">
        <v>417</v>
      </c>
      <c r="C97" s="52"/>
      <c r="D97" s="32" t="s">
        <v>1174</v>
      </c>
      <c r="E97" s="32" t="s">
        <v>304</v>
      </c>
      <c r="F97" s="32" t="s">
        <v>1029</v>
      </c>
      <c r="G97" s="48" t="s">
        <v>1030</v>
      </c>
    </row>
    <row r="98" spans="1:7" x14ac:dyDescent="0.25">
      <c r="A98" s="51">
        <v>11418</v>
      </c>
      <c r="B98" s="33" t="s">
        <v>1175</v>
      </c>
      <c r="C98" s="53"/>
      <c r="D98" s="33" t="s">
        <v>1176</v>
      </c>
      <c r="E98" s="33" t="s">
        <v>304</v>
      </c>
      <c r="F98" s="33" t="s">
        <v>1029</v>
      </c>
      <c r="G98" s="49" t="s">
        <v>1030</v>
      </c>
    </row>
    <row r="99" spans="1:7" x14ac:dyDescent="0.25">
      <c r="A99" s="50">
        <v>11449</v>
      </c>
      <c r="B99" s="32" t="s">
        <v>416</v>
      </c>
      <c r="C99" s="52"/>
      <c r="D99" s="32" t="s">
        <v>1177</v>
      </c>
      <c r="E99" s="32" t="s">
        <v>304</v>
      </c>
      <c r="F99" s="32" t="s">
        <v>1029</v>
      </c>
      <c r="G99" s="48" t="s">
        <v>1030</v>
      </c>
    </row>
    <row r="100" spans="1:7" x14ac:dyDescent="0.25">
      <c r="A100" s="51">
        <v>11415</v>
      </c>
      <c r="B100" s="33" t="s">
        <v>1178</v>
      </c>
      <c r="C100" s="53"/>
      <c r="D100" s="33" t="s">
        <v>1179</v>
      </c>
      <c r="E100" s="33" t="s">
        <v>304</v>
      </c>
      <c r="F100" s="33" t="s">
        <v>1029</v>
      </c>
      <c r="G100" s="49" t="s">
        <v>1030</v>
      </c>
    </row>
    <row r="101" spans="1:7" x14ac:dyDescent="0.25">
      <c r="A101" s="50">
        <v>11441</v>
      </c>
      <c r="B101" s="32" t="s">
        <v>210</v>
      </c>
      <c r="C101" s="52"/>
      <c r="D101" s="32" t="s">
        <v>1180</v>
      </c>
      <c r="E101" s="32" t="s">
        <v>304</v>
      </c>
      <c r="F101" s="32" t="s">
        <v>1029</v>
      </c>
      <c r="G101" s="48" t="s">
        <v>1030</v>
      </c>
    </row>
    <row r="102" spans="1:7" x14ac:dyDescent="0.25">
      <c r="A102" s="51">
        <v>11466</v>
      </c>
      <c r="B102" s="33" t="s">
        <v>673</v>
      </c>
      <c r="C102" s="53"/>
      <c r="D102" s="33" t="s">
        <v>1181</v>
      </c>
      <c r="E102" s="33" t="s">
        <v>304</v>
      </c>
      <c r="F102" s="33" t="s">
        <v>1029</v>
      </c>
      <c r="G102" s="49" t="s">
        <v>1030</v>
      </c>
    </row>
    <row r="103" spans="1:7" x14ac:dyDescent="0.25">
      <c r="A103" s="50">
        <v>11118</v>
      </c>
      <c r="B103" s="32" t="s">
        <v>1182</v>
      </c>
      <c r="C103" s="52"/>
      <c r="D103" s="32" t="s">
        <v>1183</v>
      </c>
      <c r="E103" s="32" t="s">
        <v>1028</v>
      </c>
      <c r="F103" s="32" t="s">
        <v>1029</v>
      </c>
      <c r="G103" s="48" t="s">
        <v>1030</v>
      </c>
    </row>
    <row r="104" spans="1:7" x14ac:dyDescent="0.25">
      <c r="A104" s="51">
        <v>11612</v>
      </c>
      <c r="B104" s="33" t="s">
        <v>1184</v>
      </c>
      <c r="C104" s="53"/>
      <c r="D104" s="33" t="s">
        <v>1185</v>
      </c>
      <c r="E104" s="33" t="s">
        <v>1057</v>
      </c>
      <c r="F104" s="33" t="s">
        <v>1029</v>
      </c>
      <c r="G104" s="49" t="s">
        <v>1030</v>
      </c>
    </row>
    <row r="105" spans="1:7" x14ac:dyDescent="0.25">
      <c r="A105" s="50">
        <v>11602</v>
      </c>
      <c r="B105" s="32" t="s">
        <v>409</v>
      </c>
      <c r="C105" s="52"/>
      <c r="D105" s="32" t="s">
        <v>1186</v>
      </c>
      <c r="E105" s="32" t="s">
        <v>1057</v>
      </c>
      <c r="F105" s="32" t="s">
        <v>1029</v>
      </c>
      <c r="G105" s="48" t="s">
        <v>1030</v>
      </c>
    </row>
    <row r="106" spans="1:7" x14ac:dyDescent="0.25">
      <c r="A106" s="51">
        <v>11605</v>
      </c>
      <c r="B106" s="33" t="s">
        <v>410</v>
      </c>
      <c r="C106" s="53"/>
      <c r="D106" s="33" t="s">
        <v>1187</v>
      </c>
      <c r="E106" s="33" t="s">
        <v>1057</v>
      </c>
      <c r="F106" s="33" t="s">
        <v>1029</v>
      </c>
      <c r="G106" s="49" t="s">
        <v>1030</v>
      </c>
    </row>
    <row r="107" spans="1:7" x14ac:dyDescent="0.25">
      <c r="A107" s="50">
        <v>11407</v>
      </c>
      <c r="B107" s="32" t="s">
        <v>524</v>
      </c>
      <c r="C107" s="52"/>
      <c r="D107" s="32" t="s">
        <v>1188</v>
      </c>
      <c r="E107" s="32" t="s">
        <v>304</v>
      </c>
      <c r="F107" s="32" t="s">
        <v>1029</v>
      </c>
      <c r="G107" s="48" t="s">
        <v>1030</v>
      </c>
    </row>
    <row r="108" spans="1:7" x14ac:dyDescent="0.25">
      <c r="A108" s="51">
        <v>11451</v>
      </c>
      <c r="B108" s="33" t="s">
        <v>418</v>
      </c>
      <c r="C108" s="53"/>
      <c r="D108" s="33" t="s">
        <v>1189</v>
      </c>
      <c r="E108" s="33" t="s">
        <v>304</v>
      </c>
      <c r="F108" s="33" t="s">
        <v>1029</v>
      </c>
      <c r="G108" s="49" t="s">
        <v>1030</v>
      </c>
    </row>
    <row r="109" spans="1:7" x14ac:dyDescent="0.25">
      <c r="A109" s="50">
        <v>11117</v>
      </c>
      <c r="B109" s="32" t="s">
        <v>544</v>
      </c>
      <c r="C109" s="52"/>
      <c r="D109" s="32"/>
      <c r="E109" s="32" t="s">
        <v>1028</v>
      </c>
      <c r="F109" s="32" t="s">
        <v>1029</v>
      </c>
      <c r="G109" s="48" t="s">
        <v>1030</v>
      </c>
    </row>
    <row r="110" spans="1:7" x14ac:dyDescent="0.25">
      <c r="A110" s="51">
        <v>11438</v>
      </c>
      <c r="B110" s="33" t="s">
        <v>544</v>
      </c>
      <c r="C110" s="53"/>
      <c r="D110" s="33" t="s">
        <v>1190</v>
      </c>
      <c r="E110" s="33" t="s">
        <v>304</v>
      </c>
      <c r="F110" s="33" t="s">
        <v>1029</v>
      </c>
      <c r="G110" s="49" t="s">
        <v>1030</v>
      </c>
    </row>
    <row r="111" spans="1:7" x14ac:dyDescent="0.25">
      <c r="A111" s="50">
        <v>11613</v>
      </c>
      <c r="B111" s="32" t="s">
        <v>1191</v>
      </c>
      <c r="C111" s="52"/>
      <c r="D111" s="32" t="s">
        <v>1192</v>
      </c>
      <c r="E111" s="32" t="s">
        <v>1057</v>
      </c>
      <c r="F111" s="32" t="s">
        <v>1029</v>
      </c>
      <c r="G111" s="48" t="s">
        <v>1030</v>
      </c>
    </row>
    <row r="112" spans="1:7" x14ac:dyDescent="0.25">
      <c r="A112" s="51">
        <v>11111</v>
      </c>
      <c r="B112" s="33" t="s">
        <v>130</v>
      </c>
      <c r="C112" s="53"/>
      <c r="D112" s="33" t="s">
        <v>1193</v>
      </c>
      <c r="E112" s="33" t="s">
        <v>1028</v>
      </c>
      <c r="F112" s="33" t="s">
        <v>1029</v>
      </c>
      <c r="G112" s="49" t="s">
        <v>1030</v>
      </c>
    </row>
    <row r="113" spans="1:7" x14ac:dyDescent="0.25">
      <c r="A113" s="50">
        <v>11420</v>
      </c>
      <c r="B113" s="32" t="s">
        <v>662</v>
      </c>
      <c r="C113" s="52"/>
      <c r="D113" s="32" t="s">
        <v>1194</v>
      </c>
      <c r="E113" s="32" t="s">
        <v>304</v>
      </c>
      <c r="F113" s="32" t="s">
        <v>1029</v>
      </c>
      <c r="G113" s="48" t="s">
        <v>1030</v>
      </c>
    </row>
    <row r="114" spans="1:7" x14ac:dyDescent="0.25">
      <c r="A114" s="51">
        <v>11430</v>
      </c>
      <c r="B114" s="33" t="s">
        <v>1195</v>
      </c>
      <c r="C114" s="53"/>
      <c r="D114" s="33" t="s">
        <v>1196</v>
      </c>
      <c r="E114" s="33" t="s">
        <v>304</v>
      </c>
      <c r="F114" s="33" t="s">
        <v>1029</v>
      </c>
      <c r="G114" s="49" t="s">
        <v>1030</v>
      </c>
    </row>
    <row r="115" spans="1:7" x14ac:dyDescent="0.25">
      <c r="A115" s="50">
        <v>11233</v>
      </c>
      <c r="B115" s="32" t="s">
        <v>659</v>
      </c>
      <c r="C115" s="52"/>
      <c r="D115" s="32" t="s">
        <v>1197</v>
      </c>
      <c r="E115" s="32" t="s">
        <v>1051</v>
      </c>
      <c r="F115" s="32" t="s">
        <v>1029</v>
      </c>
      <c r="G115" s="48" t="s">
        <v>1030</v>
      </c>
    </row>
    <row r="116" spans="1:7" x14ac:dyDescent="0.25">
      <c r="A116" s="51">
        <v>11204</v>
      </c>
      <c r="B116" s="33" t="s">
        <v>1198</v>
      </c>
      <c r="C116" s="53"/>
      <c r="D116" s="33" t="s">
        <v>1199</v>
      </c>
      <c r="E116" s="33" t="s">
        <v>1051</v>
      </c>
      <c r="F116" s="33" t="s">
        <v>1029</v>
      </c>
      <c r="G116" s="49" t="s">
        <v>1030</v>
      </c>
    </row>
    <row r="117" spans="1:7" x14ac:dyDescent="0.25">
      <c r="A117" s="50">
        <v>11205</v>
      </c>
      <c r="B117" s="32" t="s">
        <v>1200</v>
      </c>
      <c r="C117" s="52"/>
      <c r="D117" s="32" t="s">
        <v>1201</v>
      </c>
      <c r="E117" s="32" t="s">
        <v>1051</v>
      </c>
      <c r="F117" s="32" t="s">
        <v>1029</v>
      </c>
      <c r="G117" s="48" t="s">
        <v>1030</v>
      </c>
    </row>
    <row r="118" spans="1:7" x14ac:dyDescent="0.25">
      <c r="A118" s="51">
        <v>11244</v>
      </c>
      <c r="B118" s="33" t="s">
        <v>1202</v>
      </c>
      <c r="C118" s="53"/>
      <c r="D118" s="33" t="s">
        <v>1203</v>
      </c>
      <c r="E118" s="33" t="s">
        <v>1051</v>
      </c>
      <c r="F118" s="33" t="s">
        <v>1029</v>
      </c>
      <c r="G118" s="49" t="s">
        <v>1030</v>
      </c>
    </row>
    <row r="119" spans="1:7" x14ac:dyDescent="0.25">
      <c r="A119" s="50">
        <v>11234</v>
      </c>
      <c r="B119" s="32" t="s">
        <v>282</v>
      </c>
      <c r="C119" s="52"/>
      <c r="D119" s="32" t="s">
        <v>1204</v>
      </c>
      <c r="E119" s="32" t="s">
        <v>1051</v>
      </c>
      <c r="F119" s="32" t="s">
        <v>1029</v>
      </c>
      <c r="G119" s="48" t="s">
        <v>1030</v>
      </c>
    </row>
    <row r="120" spans="1:7" x14ac:dyDescent="0.25">
      <c r="A120" s="51">
        <v>11216</v>
      </c>
      <c r="B120" s="33" t="s">
        <v>299</v>
      </c>
      <c r="C120" s="53"/>
      <c r="D120" s="33" t="s">
        <v>1205</v>
      </c>
      <c r="E120" s="33" t="s">
        <v>1051</v>
      </c>
      <c r="F120" s="33" t="s">
        <v>1029</v>
      </c>
      <c r="G120" s="49" t="s">
        <v>1030</v>
      </c>
    </row>
    <row r="121" spans="1:7" x14ac:dyDescent="0.25">
      <c r="A121" s="50">
        <v>11123</v>
      </c>
      <c r="B121" s="32" t="s">
        <v>283</v>
      </c>
      <c r="C121" s="52"/>
      <c r="D121" s="32" t="s">
        <v>1206</v>
      </c>
      <c r="E121" s="32" t="s">
        <v>1028</v>
      </c>
      <c r="F121" s="32" t="s">
        <v>1029</v>
      </c>
      <c r="G121" s="48" t="s">
        <v>1030</v>
      </c>
    </row>
    <row r="122" spans="1:7" x14ac:dyDescent="0.25">
      <c r="A122" s="51">
        <v>11101</v>
      </c>
      <c r="B122" s="33" t="s">
        <v>1207</v>
      </c>
      <c r="C122" s="53"/>
      <c r="D122" s="33" t="s">
        <v>1208</v>
      </c>
      <c r="E122" s="33" t="s">
        <v>1028</v>
      </c>
      <c r="F122" s="33" t="s">
        <v>1029</v>
      </c>
      <c r="G122" s="49" t="s">
        <v>1030</v>
      </c>
    </row>
    <row r="123" spans="1:7" x14ac:dyDescent="0.25">
      <c r="A123" s="50">
        <v>11102</v>
      </c>
      <c r="B123" s="32" t="s">
        <v>1209</v>
      </c>
      <c r="C123" s="52"/>
      <c r="D123" s="32" t="s">
        <v>1210</v>
      </c>
      <c r="E123" s="32" t="s">
        <v>1028</v>
      </c>
      <c r="F123" s="32" t="s">
        <v>1029</v>
      </c>
      <c r="G123" s="48" t="s">
        <v>1030</v>
      </c>
    </row>
    <row r="124" spans="1:7" x14ac:dyDescent="0.25">
      <c r="A124" s="51">
        <v>11608</v>
      </c>
      <c r="B124" s="33" t="s">
        <v>653</v>
      </c>
      <c r="C124" s="53"/>
      <c r="D124" s="33" t="s">
        <v>1211</v>
      </c>
      <c r="E124" s="33" t="s">
        <v>1057</v>
      </c>
      <c r="F124" s="33" t="s">
        <v>1029</v>
      </c>
      <c r="G124" s="49" t="s">
        <v>1030</v>
      </c>
    </row>
    <row r="125" spans="1:7" x14ac:dyDescent="0.25">
      <c r="A125" s="50">
        <v>11114</v>
      </c>
      <c r="B125" s="32" t="s">
        <v>650</v>
      </c>
      <c r="C125" s="52"/>
      <c r="D125" s="32" t="s">
        <v>1212</v>
      </c>
      <c r="E125" s="32" t="s">
        <v>1028</v>
      </c>
      <c r="F125" s="32" t="s">
        <v>1029</v>
      </c>
      <c r="G125" s="48" t="s">
        <v>1030</v>
      </c>
    </row>
    <row r="126" spans="1:7" x14ac:dyDescent="0.25">
      <c r="A126" s="51">
        <v>11616</v>
      </c>
      <c r="B126" s="33" t="s">
        <v>1213</v>
      </c>
      <c r="C126" s="53"/>
      <c r="D126" s="33" t="s">
        <v>1214</v>
      </c>
      <c r="E126" s="33" t="s">
        <v>1057</v>
      </c>
      <c r="F126" s="33" t="s">
        <v>1029</v>
      </c>
      <c r="G126" s="49" t="s">
        <v>1030</v>
      </c>
    </row>
    <row r="127" spans="1:7" x14ac:dyDescent="0.25">
      <c r="A127" s="50">
        <v>11422</v>
      </c>
      <c r="B127" s="32" t="s">
        <v>1215</v>
      </c>
      <c r="C127" s="52"/>
      <c r="D127" s="32" t="s">
        <v>1216</v>
      </c>
      <c r="E127" s="32" t="s">
        <v>304</v>
      </c>
      <c r="F127" s="32" t="s">
        <v>1029</v>
      </c>
      <c r="G127" s="48" t="s">
        <v>1030</v>
      </c>
    </row>
    <row r="128" spans="1:7" x14ac:dyDescent="0.25">
      <c r="A128" s="51">
        <v>11456</v>
      </c>
      <c r="B128" s="33" t="s">
        <v>670</v>
      </c>
      <c r="C128" s="53"/>
      <c r="D128" s="33" t="s">
        <v>1217</v>
      </c>
      <c r="E128" s="33" t="s">
        <v>304</v>
      </c>
      <c r="F128" s="33" t="s">
        <v>1029</v>
      </c>
      <c r="G128" s="49" t="s">
        <v>1030</v>
      </c>
    </row>
    <row r="129" spans="1:7" x14ac:dyDescent="0.25">
      <c r="A129" s="50">
        <v>11125</v>
      </c>
      <c r="B129" s="32" t="s">
        <v>408</v>
      </c>
      <c r="C129" s="52"/>
      <c r="D129" s="32" t="s">
        <v>1218</v>
      </c>
      <c r="E129" s="32" t="s">
        <v>1028</v>
      </c>
      <c r="F129" s="32" t="s">
        <v>1029</v>
      </c>
      <c r="G129" s="48" t="s">
        <v>1030</v>
      </c>
    </row>
    <row r="130" spans="1:7" x14ac:dyDescent="0.25">
      <c r="A130" s="51">
        <v>11105</v>
      </c>
      <c r="B130" s="33" t="s">
        <v>1219</v>
      </c>
      <c r="C130" s="53"/>
      <c r="D130" s="33" t="s">
        <v>1220</v>
      </c>
      <c r="E130" s="33" t="s">
        <v>1028</v>
      </c>
      <c r="F130" s="33" t="s">
        <v>1029</v>
      </c>
      <c r="G130" s="49" t="s">
        <v>1030</v>
      </c>
    </row>
    <row r="131" spans="1:7" x14ac:dyDescent="0.25">
      <c r="A131" s="50">
        <v>11104</v>
      </c>
      <c r="B131" s="32" t="s">
        <v>1221</v>
      </c>
      <c r="C131" s="52"/>
      <c r="D131" s="32" t="s">
        <v>1218</v>
      </c>
      <c r="E131" s="32" t="s">
        <v>1028</v>
      </c>
      <c r="F131" s="32" t="s">
        <v>1029</v>
      </c>
      <c r="G131" s="48" t="s">
        <v>1030</v>
      </c>
    </row>
    <row r="132" spans="1:7" x14ac:dyDescent="0.25">
      <c r="A132" s="51">
        <v>11414</v>
      </c>
      <c r="B132" s="33" t="s">
        <v>1222</v>
      </c>
      <c r="C132" s="53"/>
      <c r="D132" s="33" t="s">
        <v>1223</v>
      </c>
      <c r="E132" s="33" t="s">
        <v>304</v>
      </c>
      <c r="F132" s="33" t="s">
        <v>1029</v>
      </c>
      <c r="G132" s="49" t="s">
        <v>1030</v>
      </c>
    </row>
    <row r="133" spans="1:7" x14ac:dyDescent="0.25">
      <c r="A133" s="50">
        <v>11112</v>
      </c>
      <c r="B133" s="32" t="s">
        <v>1224</v>
      </c>
      <c r="C133" s="52"/>
      <c r="D133" s="32" t="s">
        <v>1225</v>
      </c>
      <c r="E133" s="32" t="s">
        <v>1028</v>
      </c>
      <c r="F133" s="32" t="s">
        <v>1029</v>
      </c>
      <c r="G133" s="48" t="s">
        <v>1030</v>
      </c>
    </row>
    <row r="134" spans="1:7" x14ac:dyDescent="0.25">
      <c r="A134" s="51">
        <v>11122</v>
      </c>
      <c r="B134" s="33" t="s">
        <v>651</v>
      </c>
      <c r="C134" s="53"/>
      <c r="D134" s="33" t="s">
        <v>1226</v>
      </c>
      <c r="E134" s="33" t="s">
        <v>1028</v>
      </c>
      <c r="F134" s="33" t="s">
        <v>1029</v>
      </c>
      <c r="G134" s="49" t="s">
        <v>1030</v>
      </c>
    </row>
    <row r="135" spans="1:7" x14ac:dyDescent="0.25">
      <c r="A135" s="50">
        <v>11447</v>
      </c>
      <c r="B135" s="32" t="s">
        <v>302</v>
      </c>
      <c r="C135" s="52"/>
      <c r="D135" s="32" t="s">
        <v>1227</v>
      </c>
      <c r="E135" s="32" t="s">
        <v>304</v>
      </c>
      <c r="F135" s="32" t="s">
        <v>1029</v>
      </c>
      <c r="G135" s="48" t="s">
        <v>1030</v>
      </c>
    </row>
    <row r="136" spans="1:7" x14ac:dyDescent="0.25">
      <c r="A136" s="51">
        <v>11237</v>
      </c>
      <c r="B136" s="33" t="s">
        <v>411</v>
      </c>
      <c r="C136" s="53"/>
      <c r="D136" s="33" t="s">
        <v>1228</v>
      </c>
      <c r="E136" s="33" t="s">
        <v>1051</v>
      </c>
      <c r="F136" s="33" t="s">
        <v>1029</v>
      </c>
      <c r="G136" s="49" t="s">
        <v>1030</v>
      </c>
    </row>
    <row r="137" spans="1:7" x14ac:dyDescent="0.25">
      <c r="A137" s="50">
        <v>11239</v>
      </c>
      <c r="B137" s="32" t="s">
        <v>301</v>
      </c>
      <c r="C137" s="52"/>
      <c r="D137" s="32" t="s">
        <v>1229</v>
      </c>
      <c r="E137" s="32" t="s">
        <v>1051</v>
      </c>
      <c r="F137" s="32" t="s">
        <v>1029</v>
      </c>
      <c r="G137" s="48" t="s">
        <v>1030</v>
      </c>
    </row>
    <row r="138" spans="1:7" x14ac:dyDescent="0.25">
      <c r="A138" s="51">
        <v>11215</v>
      </c>
      <c r="B138" s="33" t="s">
        <v>655</v>
      </c>
      <c r="C138" s="53"/>
      <c r="D138" s="33" t="s">
        <v>1230</v>
      </c>
      <c r="E138" s="33" t="s">
        <v>1051</v>
      </c>
      <c r="F138" s="33" t="s">
        <v>1029</v>
      </c>
      <c r="G138" s="49" t="s">
        <v>1030</v>
      </c>
    </row>
    <row r="139" spans="1:7" x14ac:dyDescent="0.25">
      <c r="A139" s="50">
        <v>12614</v>
      </c>
      <c r="B139" s="32" t="s">
        <v>842</v>
      </c>
      <c r="C139" s="52"/>
      <c r="D139" s="32" t="s">
        <v>1231</v>
      </c>
      <c r="E139" s="32" t="s">
        <v>1232</v>
      </c>
      <c r="F139" s="32" t="s">
        <v>1233</v>
      </c>
      <c r="G139" s="48" t="s">
        <v>1234</v>
      </c>
    </row>
    <row r="140" spans="1:7" x14ac:dyDescent="0.25">
      <c r="A140" s="51">
        <v>12109</v>
      </c>
      <c r="B140" s="33" t="s">
        <v>1235</v>
      </c>
      <c r="C140" s="53"/>
      <c r="D140" s="33" t="s">
        <v>1236</v>
      </c>
      <c r="E140" s="33" t="s">
        <v>1237</v>
      </c>
      <c r="F140" s="33" t="s">
        <v>1233</v>
      </c>
      <c r="G140" s="49" t="s">
        <v>1234</v>
      </c>
    </row>
    <row r="141" spans="1:7" x14ac:dyDescent="0.25">
      <c r="A141" s="50">
        <v>12219</v>
      </c>
      <c r="B141" s="32" t="s">
        <v>684</v>
      </c>
      <c r="C141" s="52"/>
      <c r="D141" s="32" t="s">
        <v>1238</v>
      </c>
      <c r="E141" s="32" t="s">
        <v>1239</v>
      </c>
      <c r="F141" s="32" t="s">
        <v>1233</v>
      </c>
      <c r="G141" s="48" t="s">
        <v>1234</v>
      </c>
    </row>
    <row r="142" spans="1:7" x14ac:dyDescent="0.25">
      <c r="A142" s="51">
        <v>12409</v>
      </c>
      <c r="B142" s="33" t="s">
        <v>426</v>
      </c>
      <c r="C142" s="53"/>
      <c r="D142" s="33" t="s">
        <v>1240</v>
      </c>
      <c r="E142" s="33" t="s">
        <v>1241</v>
      </c>
      <c r="F142" s="33" t="s">
        <v>1233</v>
      </c>
      <c r="G142" s="49" t="s">
        <v>1234</v>
      </c>
    </row>
    <row r="143" spans="1:7" x14ac:dyDescent="0.25">
      <c r="A143" s="50">
        <v>12404</v>
      </c>
      <c r="B143" s="32" t="s">
        <v>697</v>
      </c>
      <c r="C143" s="52"/>
      <c r="D143" s="32" t="s">
        <v>1242</v>
      </c>
      <c r="E143" s="32" t="s">
        <v>1241</v>
      </c>
      <c r="F143" s="32" t="s">
        <v>1233</v>
      </c>
      <c r="G143" s="48" t="s">
        <v>1234</v>
      </c>
    </row>
    <row r="144" spans="1:7" x14ac:dyDescent="0.25">
      <c r="A144" s="51">
        <v>12342</v>
      </c>
      <c r="B144" s="33" t="s">
        <v>1243</v>
      </c>
      <c r="C144" s="53"/>
      <c r="D144" s="33" t="s">
        <v>1244</v>
      </c>
      <c r="E144" s="33" t="s">
        <v>139</v>
      </c>
      <c r="F144" s="33" t="s">
        <v>1233</v>
      </c>
      <c r="G144" s="49" t="s">
        <v>1234</v>
      </c>
    </row>
    <row r="145" spans="1:7" x14ac:dyDescent="0.25">
      <c r="A145" s="50">
        <v>12341</v>
      </c>
      <c r="B145" s="32" t="s">
        <v>1245</v>
      </c>
      <c r="C145" s="52"/>
      <c r="D145" s="32" t="s">
        <v>1246</v>
      </c>
      <c r="E145" s="32" t="s">
        <v>139</v>
      </c>
      <c r="F145" s="32" t="s">
        <v>1233</v>
      </c>
      <c r="G145" s="48" t="s">
        <v>1234</v>
      </c>
    </row>
    <row r="146" spans="1:7" x14ac:dyDescent="0.25">
      <c r="A146" s="51">
        <v>12306</v>
      </c>
      <c r="B146" s="33" t="s">
        <v>1247</v>
      </c>
      <c r="C146" s="53"/>
      <c r="D146" s="33" t="s">
        <v>1248</v>
      </c>
      <c r="E146" s="33" t="s">
        <v>139</v>
      </c>
      <c r="F146" s="33" t="s">
        <v>1233</v>
      </c>
      <c r="G146" s="49" t="s">
        <v>1234</v>
      </c>
    </row>
    <row r="147" spans="1:7" x14ac:dyDescent="0.25">
      <c r="A147" s="50">
        <v>12343</v>
      </c>
      <c r="B147" s="32" t="s">
        <v>1247</v>
      </c>
      <c r="C147" s="52"/>
      <c r="D147" s="32" t="s">
        <v>1248</v>
      </c>
      <c r="E147" s="32" t="s">
        <v>139</v>
      </c>
      <c r="F147" s="32" t="s">
        <v>1233</v>
      </c>
      <c r="G147" s="48" t="s">
        <v>1234</v>
      </c>
    </row>
    <row r="148" spans="1:7" x14ac:dyDescent="0.25">
      <c r="A148" s="51">
        <v>12323</v>
      </c>
      <c r="B148" s="33" t="s">
        <v>690</v>
      </c>
      <c r="C148" s="53"/>
      <c r="D148" s="33" t="s">
        <v>1244</v>
      </c>
      <c r="E148" s="33" t="s">
        <v>139</v>
      </c>
      <c r="F148" s="33" t="s">
        <v>1233</v>
      </c>
      <c r="G148" s="49" t="s">
        <v>1234</v>
      </c>
    </row>
    <row r="149" spans="1:7" x14ac:dyDescent="0.25">
      <c r="A149" s="50">
        <v>12334</v>
      </c>
      <c r="B149" s="32" t="s">
        <v>693</v>
      </c>
      <c r="C149" s="52"/>
      <c r="D149" s="32" t="s">
        <v>1249</v>
      </c>
      <c r="E149" s="32" t="s">
        <v>139</v>
      </c>
      <c r="F149" s="32" t="s">
        <v>1233</v>
      </c>
      <c r="G149" s="48" t="s">
        <v>1234</v>
      </c>
    </row>
    <row r="150" spans="1:7" x14ac:dyDescent="0.25">
      <c r="A150" s="51">
        <v>12301</v>
      </c>
      <c r="B150" s="33" t="s">
        <v>1250</v>
      </c>
      <c r="C150" s="53"/>
      <c r="D150" s="33" t="s">
        <v>1251</v>
      </c>
      <c r="E150" s="33" t="s">
        <v>139</v>
      </c>
      <c r="F150" s="33" t="s">
        <v>1233</v>
      </c>
      <c r="G150" s="49" t="s">
        <v>1234</v>
      </c>
    </row>
    <row r="151" spans="1:7" x14ac:dyDescent="0.25">
      <c r="A151" s="50">
        <v>12304</v>
      </c>
      <c r="B151" s="32" t="s">
        <v>1252</v>
      </c>
      <c r="C151" s="52"/>
      <c r="D151" s="32" t="s">
        <v>1253</v>
      </c>
      <c r="E151" s="32" t="s">
        <v>139</v>
      </c>
      <c r="F151" s="32" t="s">
        <v>1233</v>
      </c>
      <c r="G151" s="48" t="s">
        <v>1234</v>
      </c>
    </row>
    <row r="152" spans="1:7" x14ac:dyDescent="0.25">
      <c r="A152" s="51">
        <v>12305</v>
      </c>
      <c r="B152" s="33" t="s">
        <v>1254</v>
      </c>
      <c r="C152" s="53"/>
      <c r="D152" s="33" t="s">
        <v>1255</v>
      </c>
      <c r="E152" s="33" t="s">
        <v>139</v>
      </c>
      <c r="F152" s="33" t="s">
        <v>1233</v>
      </c>
      <c r="G152" s="49" t="s">
        <v>1234</v>
      </c>
    </row>
    <row r="153" spans="1:7" x14ac:dyDescent="0.25">
      <c r="A153" s="50">
        <v>12331</v>
      </c>
      <c r="B153" s="32" t="s">
        <v>692</v>
      </c>
      <c r="C153" s="52"/>
      <c r="D153" s="32" t="s">
        <v>1256</v>
      </c>
      <c r="E153" s="32" t="s">
        <v>139</v>
      </c>
      <c r="F153" s="32" t="s">
        <v>1233</v>
      </c>
      <c r="G153" s="48" t="s">
        <v>1234</v>
      </c>
    </row>
    <row r="154" spans="1:7" x14ac:dyDescent="0.25">
      <c r="A154" s="51">
        <v>12217</v>
      </c>
      <c r="B154" s="33" t="s">
        <v>309</v>
      </c>
      <c r="C154" s="53"/>
      <c r="D154" s="33" t="s">
        <v>1257</v>
      </c>
      <c r="E154" s="33" t="s">
        <v>1239</v>
      </c>
      <c r="F154" s="33" t="s">
        <v>1233</v>
      </c>
      <c r="G154" s="49" t="s">
        <v>1234</v>
      </c>
    </row>
    <row r="155" spans="1:7" x14ac:dyDescent="0.25">
      <c r="A155" s="50">
        <v>12218</v>
      </c>
      <c r="B155" s="32" t="s">
        <v>529</v>
      </c>
      <c r="C155" s="52"/>
      <c r="D155" s="32" t="s">
        <v>1258</v>
      </c>
      <c r="E155" s="32" t="s">
        <v>1239</v>
      </c>
      <c r="F155" s="32" t="s">
        <v>1233</v>
      </c>
      <c r="G155" s="48" t="s">
        <v>1234</v>
      </c>
    </row>
    <row r="156" spans="1:7" x14ac:dyDescent="0.25">
      <c r="A156" s="51">
        <v>12415</v>
      </c>
      <c r="B156" s="33" t="s">
        <v>427</v>
      </c>
      <c r="C156" s="53"/>
      <c r="D156" s="33" t="s">
        <v>1259</v>
      </c>
      <c r="E156" s="33" t="s">
        <v>1241</v>
      </c>
      <c r="F156" s="33" t="s">
        <v>1233</v>
      </c>
      <c r="G156" s="49" t="s">
        <v>1234</v>
      </c>
    </row>
    <row r="157" spans="1:7" x14ac:dyDescent="0.25">
      <c r="A157" s="50">
        <v>12328</v>
      </c>
      <c r="B157" s="32" t="s">
        <v>136</v>
      </c>
      <c r="C157" s="52"/>
      <c r="D157" s="32" t="s">
        <v>1260</v>
      </c>
      <c r="E157" s="32" t="s">
        <v>139</v>
      </c>
      <c r="F157" s="32" t="s">
        <v>1233</v>
      </c>
      <c r="G157" s="48" t="s">
        <v>1234</v>
      </c>
    </row>
    <row r="158" spans="1:7" x14ac:dyDescent="0.25">
      <c r="A158" s="51">
        <v>12204</v>
      </c>
      <c r="B158" s="33" t="s">
        <v>680</v>
      </c>
      <c r="C158" s="53"/>
      <c r="D158" s="33" t="s">
        <v>1253</v>
      </c>
      <c r="E158" s="33" t="s">
        <v>1239</v>
      </c>
      <c r="F158" s="33" t="s">
        <v>1233</v>
      </c>
      <c r="G158" s="49" t="s">
        <v>1234</v>
      </c>
    </row>
    <row r="159" spans="1:7" x14ac:dyDescent="0.25">
      <c r="A159" s="50">
        <v>12205</v>
      </c>
      <c r="B159" s="32" t="s">
        <v>1261</v>
      </c>
      <c r="C159" s="52"/>
      <c r="D159" s="32" t="s">
        <v>1255</v>
      </c>
      <c r="E159" s="32" t="s">
        <v>1239</v>
      </c>
      <c r="F159" s="32" t="s">
        <v>1233</v>
      </c>
      <c r="G159" s="48" t="s">
        <v>1234</v>
      </c>
    </row>
    <row r="160" spans="1:7" x14ac:dyDescent="0.25">
      <c r="A160" s="51">
        <v>12411</v>
      </c>
      <c r="B160" s="33" t="s">
        <v>700</v>
      </c>
      <c r="C160" s="53"/>
      <c r="D160" s="33" t="s">
        <v>1262</v>
      </c>
      <c r="E160" s="33" t="s">
        <v>1241</v>
      </c>
      <c r="F160" s="33" t="s">
        <v>1233</v>
      </c>
      <c r="G160" s="49" t="s">
        <v>1234</v>
      </c>
    </row>
    <row r="161" spans="1:7" x14ac:dyDescent="0.25">
      <c r="A161" s="50">
        <v>12213</v>
      </c>
      <c r="B161" s="32" t="s">
        <v>682</v>
      </c>
      <c r="C161" s="52"/>
      <c r="D161" s="32" t="s">
        <v>1263</v>
      </c>
      <c r="E161" s="32" t="s">
        <v>1239</v>
      </c>
      <c r="F161" s="32" t="s">
        <v>1233</v>
      </c>
      <c r="G161" s="48" t="s">
        <v>1234</v>
      </c>
    </row>
    <row r="162" spans="1:7" x14ac:dyDescent="0.25">
      <c r="A162" s="51">
        <v>12326</v>
      </c>
      <c r="B162" s="33" t="s">
        <v>691</v>
      </c>
      <c r="C162" s="53"/>
      <c r="D162" s="33" t="s">
        <v>1264</v>
      </c>
      <c r="E162" s="33" t="s">
        <v>139</v>
      </c>
      <c r="F162" s="33" t="s">
        <v>1233</v>
      </c>
      <c r="G162" s="49" t="s">
        <v>1234</v>
      </c>
    </row>
    <row r="163" spans="1:7" x14ac:dyDescent="0.25">
      <c r="A163" s="50">
        <v>12408</v>
      </c>
      <c r="B163" s="32" t="s">
        <v>698</v>
      </c>
      <c r="C163" s="52"/>
      <c r="D163" s="32" t="s">
        <v>1265</v>
      </c>
      <c r="E163" s="32" t="s">
        <v>1241</v>
      </c>
      <c r="F163" s="32" t="s">
        <v>1233</v>
      </c>
      <c r="G163" s="48" t="s">
        <v>1234</v>
      </c>
    </row>
    <row r="164" spans="1:7" x14ac:dyDescent="0.25">
      <c r="A164" s="51">
        <v>12313</v>
      </c>
      <c r="B164" s="33" t="s">
        <v>530</v>
      </c>
      <c r="C164" s="53"/>
      <c r="D164" s="33" t="s">
        <v>1266</v>
      </c>
      <c r="E164" s="33" t="s">
        <v>139</v>
      </c>
      <c r="F164" s="33" t="s">
        <v>1233</v>
      </c>
      <c r="G164" s="49" t="s">
        <v>1234</v>
      </c>
    </row>
    <row r="165" spans="1:7" x14ac:dyDescent="0.25">
      <c r="A165" s="50">
        <v>12208</v>
      </c>
      <c r="B165" s="32" t="s">
        <v>306</v>
      </c>
      <c r="C165" s="52"/>
      <c r="D165" s="32" t="s">
        <v>1267</v>
      </c>
      <c r="E165" s="32" t="s">
        <v>1239</v>
      </c>
      <c r="F165" s="32" t="s">
        <v>1233</v>
      </c>
      <c r="G165" s="48" t="s">
        <v>1234</v>
      </c>
    </row>
    <row r="166" spans="1:7" x14ac:dyDescent="0.25">
      <c r="A166" s="51">
        <v>12118</v>
      </c>
      <c r="B166" s="33" t="s">
        <v>679</v>
      </c>
      <c r="C166" s="53"/>
      <c r="D166" s="33" t="s">
        <v>1268</v>
      </c>
      <c r="E166" s="33" t="s">
        <v>1237</v>
      </c>
      <c r="F166" s="33" t="s">
        <v>1233</v>
      </c>
      <c r="G166" s="49" t="s">
        <v>1234</v>
      </c>
    </row>
    <row r="167" spans="1:7" x14ac:dyDescent="0.25">
      <c r="A167" s="50">
        <v>12413</v>
      </c>
      <c r="B167" s="32" t="s">
        <v>1269</v>
      </c>
      <c r="C167" s="52"/>
      <c r="D167" s="32" t="s">
        <v>1270</v>
      </c>
      <c r="E167" s="32" t="s">
        <v>1241</v>
      </c>
      <c r="F167" s="32" t="s">
        <v>1233</v>
      </c>
      <c r="G167" s="48" t="s">
        <v>1234</v>
      </c>
    </row>
    <row r="168" spans="1:7" x14ac:dyDescent="0.25">
      <c r="A168" s="51">
        <v>12220</v>
      </c>
      <c r="B168" s="33" t="s">
        <v>685</v>
      </c>
      <c r="C168" s="53"/>
      <c r="D168" s="33" t="s">
        <v>1271</v>
      </c>
      <c r="E168" s="33" t="s">
        <v>1239</v>
      </c>
      <c r="F168" s="33" t="s">
        <v>1233</v>
      </c>
      <c r="G168" s="49" t="s">
        <v>1234</v>
      </c>
    </row>
    <row r="169" spans="1:7" x14ac:dyDescent="0.25">
      <c r="A169" s="50">
        <v>12209</v>
      </c>
      <c r="B169" s="32" t="s">
        <v>1272</v>
      </c>
      <c r="C169" s="52"/>
      <c r="D169" s="32" t="s">
        <v>1273</v>
      </c>
      <c r="E169" s="32" t="s">
        <v>1239</v>
      </c>
      <c r="F169" s="32" t="s">
        <v>1233</v>
      </c>
      <c r="G169" s="48" t="s">
        <v>1234</v>
      </c>
    </row>
    <row r="170" spans="1:7" x14ac:dyDescent="0.25">
      <c r="A170" s="51">
        <v>12210</v>
      </c>
      <c r="B170" s="33" t="s">
        <v>1274</v>
      </c>
      <c r="C170" s="53"/>
      <c r="D170" s="33" t="s">
        <v>1275</v>
      </c>
      <c r="E170" s="33" t="s">
        <v>1239</v>
      </c>
      <c r="F170" s="33" t="s">
        <v>1233</v>
      </c>
      <c r="G170" s="49" t="s">
        <v>1234</v>
      </c>
    </row>
    <row r="171" spans="1:7" x14ac:dyDescent="0.25">
      <c r="A171" s="50">
        <v>12414</v>
      </c>
      <c r="B171" s="32" t="s">
        <v>1276</v>
      </c>
      <c r="C171" s="52"/>
      <c r="D171" s="32" t="s">
        <v>1277</v>
      </c>
      <c r="E171" s="32" t="s">
        <v>1241</v>
      </c>
      <c r="F171" s="32" t="s">
        <v>1233</v>
      </c>
      <c r="G171" s="48" t="s">
        <v>1234</v>
      </c>
    </row>
    <row r="172" spans="1:7" x14ac:dyDescent="0.25">
      <c r="A172" s="51">
        <v>12615</v>
      </c>
      <c r="B172" s="33" t="s">
        <v>1278</v>
      </c>
      <c r="C172" s="53"/>
      <c r="D172" s="33" t="s">
        <v>1231</v>
      </c>
      <c r="E172" s="33" t="s">
        <v>1232</v>
      </c>
      <c r="F172" s="33" t="s">
        <v>1233</v>
      </c>
      <c r="G172" s="49" t="s">
        <v>1234</v>
      </c>
    </row>
    <row r="173" spans="1:7" x14ac:dyDescent="0.25">
      <c r="A173" s="50">
        <v>12602</v>
      </c>
      <c r="B173" s="32" t="s">
        <v>1279</v>
      </c>
      <c r="C173" s="52"/>
      <c r="D173" s="32" t="s">
        <v>1231</v>
      </c>
      <c r="E173" s="32" t="s">
        <v>1232</v>
      </c>
      <c r="F173" s="32" t="s">
        <v>1233</v>
      </c>
      <c r="G173" s="48" t="s">
        <v>1234</v>
      </c>
    </row>
    <row r="174" spans="1:7" x14ac:dyDescent="0.25">
      <c r="A174" s="51">
        <v>12611</v>
      </c>
      <c r="B174" s="33" t="s">
        <v>1280</v>
      </c>
      <c r="C174" s="53"/>
      <c r="D174" s="33" t="s">
        <v>1231</v>
      </c>
      <c r="E174" s="33" t="s">
        <v>1232</v>
      </c>
      <c r="F174" s="33" t="s">
        <v>1233</v>
      </c>
      <c r="G174" s="49" t="s">
        <v>1234</v>
      </c>
    </row>
    <row r="175" spans="1:7" x14ac:dyDescent="0.25">
      <c r="A175" s="50">
        <v>12612</v>
      </c>
      <c r="B175" s="32" t="s">
        <v>1281</v>
      </c>
      <c r="C175" s="52"/>
      <c r="D175" s="32" t="s">
        <v>1231</v>
      </c>
      <c r="E175" s="32" t="s">
        <v>1232</v>
      </c>
      <c r="F175" s="32" t="s">
        <v>1233</v>
      </c>
      <c r="G175" s="48" t="s">
        <v>1234</v>
      </c>
    </row>
    <row r="176" spans="1:7" x14ac:dyDescent="0.25">
      <c r="A176" s="51">
        <v>12410</v>
      </c>
      <c r="B176" s="33" t="s">
        <v>699</v>
      </c>
      <c r="C176" s="53"/>
      <c r="D176" s="33" t="s">
        <v>1282</v>
      </c>
      <c r="E176" s="33" t="s">
        <v>1241</v>
      </c>
      <c r="F176" s="33" t="s">
        <v>1233</v>
      </c>
      <c r="G176" s="49" t="s">
        <v>1234</v>
      </c>
    </row>
    <row r="177" spans="1:7" x14ac:dyDescent="0.25">
      <c r="A177" s="50">
        <v>12603</v>
      </c>
      <c r="B177" s="32" t="s">
        <v>1283</v>
      </c>
      <c r="C177" s="52"/>
      <c r="D177" s="32" t="s">
        <v>1231</v>
      </c>
      <c r="E177" s="32" t="s">
        <v>1232</v>
      </c>
      <c r="F177" s="32" t="s">
        <v>1233</v>
      </c>
      <c r="G177" s="48" t="s">
        <v>1234</v>
      </c>
    </row>
    <row r="178" spans="1:7" x14ac:dyDescent="0.25">
      <c r="A178" s="51">
        <v>12402</v>
      </c>
      <c r="B178" s="33" t="s">
        <v>696</v>
      </c>
      <c r="C178" s="53"/>
      <c r="D178" s="33" t="s">
        <v>1284</v>
      </c>
      <c r="E178" s="33" t="s">
        <v>1241</v>
      </c>
      <c r="F178" s="33" t="s">
        <v>1233</v>
      </c>
      <c r="G178" s="49" t="s">
        <v>1234</v>
      </c>
    </row>
    <row r="179" spans="1:7" x14ac:dyDescent="0.25">
      <c r="A179" s="50">
        <v>12622</v>
      </c>
      <c r="B179" s="32" t="s">
        <v>1285</v>
      </c>
      <c r="C179" s="52"/>
      <c r="D179" s="32" t="s">
        <v>1231</v>
      </c>
      <c r="E179" s="32" t="s">
        <v>1232</v>
      </c>
      <c r="F179" s="32" t="s">
        <v>1233</v>
      </c>
      <c r="G179" s="48" t="s">
        <v>1234</v>
      </c>
    </row>
    <row r="180" spans="1:7" x14ac:dyDescent="0.25">
      <c r="A180" s="51">
        <v>12327</v>
      </c>
      <c r="B180" s="33" t="s">
        <v>1286</v>
      </c>
      <c r="C180" s="53"/>
      <c r="D180" s="33" t="s">
        <v>1287</v>
      </c>
      <c r="E180" s="33" t="s">
        <v>139</v>
      </c>
      <c r="F180" s="33" t="s">
        <v>1233</v>
      </c>
      <c r="G180" s="49" t="s">
        <v>1234</v>
      </c>
    </row>
    <row r="181" spans="1:7" x14ac:dyDescent="0.25">
      <c r="A181" s="50">
        <v>12316</v>
      </c>
      <c r="B181" s="32" t="s">
        <v>420</v>
      </c>
      <c r="C181" s="52"/>
      <c r="D181" s="32" t="s">
        <v>1288</v>
      </c>
      <c r="E181" s="32" t="s">
        <v>139</v>
      </c>
      <c r="F181" s="32" t="s">
        <v>1233</v>
      </c>
      <c r="G181" s="48" t="s">
        <v>1234</v>
      </c>
    </row>
    <row r="182" spans="1:7" x14ac:dyDescent="0.25">
      <c r="A182" s="51">
        <v>12420</v>
      </c>
      <c r="B182" s="33" t="s">
        <v>428</v>
      </c>
      <c r="C182" s="53"/>
      <c r="D182" s="33" t="s">
        <v>1289</v>
      </c>
      <c r="E182" s="33" t="s">
        <v>1241</v>
      </c>
      <c r="F182" s="33" t="s">
        <v>1233</v>
      </c>
      <c r="G182" s="49" t="s">
        <v>1234</v>
      </c>
    </row>
    <row r="183" spans="1:7" x14ac:dyDescent="0.25">
      <c r="A183" s="50">
        <v>12116</v>
      </c>
      <c r="B183" s="32" t="s">
        <v>678</v>
      </c>
      <c r="C183" s="52"/>
      <c r="D183" s="32" t="s">
        <v>1290</v>
      </c>
      <c r="E183" s="32" t="s">
        <v>1237</v>
      </c>
      <c r="F183" s="32" t="s">
        <v>1233</v>
      </c>
      <c r="G183" s="48" t="s">
        <v>1234</v>
      </c>
    </row>
    <row r="184" spans="1:7" x14ac:dyDescent="0.25">
      <c r="A184" s="51">
        <v>12110</v>
      </c>
      <c r="B184" s="33" t="s">
        <v>1291</v>
      </c>
      <c r="C184" s="53"/>
      <c r="D184" s="33" t="s">
        <v>1292</v>
      </c>
      <c r="E184" s="33" t="s">
        <v>1237</v>
      </c>
      <c r="F184" s="33" t="s">
        <v>1233</v>
      </c>
      <c r="G184" s="49" t="s">
        <v>1234</v>
      </c>
    </row>
    <row r="185" spans="1:7" x14ac:dyDescent="0.25">
      <c r="A185" s="50">
        <v>12310</v>
      </c>
      <c r="B185" s="32" t="s">
        <v>1293</v>
      </c>
      <c r="C185" s="52"/>
      <c r="D185" s="32" t="s">
        <v>1294</v>
      </c>
      <c r="E185" s="32" t="s">
        <v>139</v>
      </c>
      <c r="F185" s="32" t="s">
        <v>1233</v>
      </c>
      <c r="G185" s="48" t="s">
        <v>1234</v>
      </c>
    </row>
    <row r="186" spans="1:7" x14ac:dyDescent="0.25">
      <c r="A186" s="51">
        <v>12403</v>
      </c>
      <c r="B186" s="33" t="s">
        <v>278</v>
      </c>
      <c r="C186" s="53"/>
      <c r="D186" s="33" t="s">
        <v>1295</v>
      </c>
      <c r="E186" s="33" t="s">
        <v>1241</v>
      </c>
      <c r="F186" s="33" t="s">
        <v>1233</v>
      </c>
      <c r="G186" s="49" t="s">
        <v>1234</v>
      </c>
    </row>
    <row r="187" spans="1:7" x14ac:dyDescent="0.25">
      <c r="A187" s="50">
        <v>12401</v>
      </c>
      <c r="B187" s="32" t="s">
        <v>8</v>
      </c>
      <c r="C187" s="52"/>
      <c r="D187" s="32" t="s">
        <v>1296</v>
      </c>
      <c r="E187" s="32" t="s">
        <v>1241</v>
      </c>
      <c r="F187" s="32" t="s">
        <v>1233</v>
      </c>
      <c r="G187" s="48" t="s">
        <v>1234</v>
      </c>
    </row>
    <row r="188" spans="1:7" x14ac:dyDescent="0.25">
      <c r="A188" s="51">
        <v>12102</v>
      </c>
      <c r="B188" s="33" t="s">
        <v>1297</v>
      </c>
      <c r="C188" s="53"/>
      <c r="D188" s="33" t="s">
        <v>1298</v>
      </c>
      <c r="E188" s="33" t="s">
        <v>1237</v>
      </c>
      <c r="F188" s="33" t="s">
        <v>1233</v>
      </c>
      <c r="G188" s="49" t="s">
        <v>1234</v>
      </c>
    </row>
    <row r="189" spans="1:7" x14ac:dyDescent="0.25">
      <c r="A189" s="50">
        <v>12103</v>
      </c>
      <c r="B189" s="32" t="s">
        <v>1299</v>
      </c>
      <c r="C189" s="52"/>
      <c r="D189" s="32" t="s">
        <v>1300</v>
      </c>
      <c r="E189" s="32" t="s">
        <v>1237</v>
      </c>
      <c r="F189" s="32" t="s">
        <v>1233</v>
      </c>
      <c r="G189" s="48" t="s">
        <v>1234</v>
      </c>
    </row>
    <row r="190" spans="1:7" x14ac:dyDescent="0.25">
      <c r="A190" s="51">
        <v>12104</v>
      </c>
      <c r="B190" s="33" t="s">
        <v>1299</v>
      </c>
      <c r="C190" s="53"/>
      <c r="D190" s="33" t="s">
        <v>1300</v>
      </c>
      <c r="E190" s="33" t="s">
        <v>1237</v>
      </c>
      <c r="F190" s="33" t="s">
        <v>1233</v>
      </c>
      <c r="G190" s="49" t="s">
        <v>1234</v>
      </c>
    </row>
    <row r="191" spans="1:7" x14ac:dyDescent="0.25">
      <c r="A191" s="50">
        <v>12115</v>
      </c>
      <c r="B191" s="32" t="s">
        <v>677</v>
      </c>
      <c r="C191" s="52"/>
      <c r="D191" s="32" t="s">
        <v>1298</v>
      </c>
      <c r="E191" s="32" t="s">
        <v>1237</v>
      </c>
      <c r="F191" s="32" t="s">
        <v>1233</v>
      </c>
      <c r="G191" s="48" t="s">
        <v>1234</v>
      </c>
    </row>
    <row r="192" spans="1:7" x14ac:dyDescent="0.25">
      <c r="A192" s="51">
        <v>12303</v>
      </c>
      <c r="B192" s="33" t="s">
        <v>1301</v>
      </c>
      <c r="C192" s="53"/>
      <c r="D192" s="33" t="s">
        <v>1302</v>
      </c>
      <c r="E192" s="33" t="s">
        <v>139</v>
      </c>
      <c r="F192" s="33" t="s">
        <v>1233</v>
      </c>
      <c r="G192" s="49" t="s">
        <v>1234</v>
      </c>
    </row>
    <row r="193" spans="1:7" x14ac:dyDescent="0.25">
      <c r="A193" s="50">
        <v>12202</v>
      </c>
      <c r="B193" s="32" t="s">
        <v>308</v>
      </c>
      <c r="C193" s="52"/>
      <c r="D193" s="32" t="s">
        <v>1303</v>
      </c>
      <c r="E193" s="32" t="s">
        <v>1239</v>
      </c>
      <c r="F193" s="32" t="s">
        <v>1233</v>
      </c>
      <c r="G193" s="48" t="s">
        <v>1234</v>
      </c>
    </row>
    <row r="194" spans="1:7" x14ac:dyDescent="0.25">
      <c r="A194" s="51">
        <v>12215</v>
      </c>
      <c r="B194" s="33" t="s">
        <v>308</v>
      </c>
      <c r="C194" s="53"/>
      <c r="D194" s="33" t="s">
        <v>1303</v>
      </c>
      <c r="E194" s="33" t="s">
        <v>1239</v>
      </c>
      <c r="F194" s="33" t="s">
        <v>1233</v>
      </c>
      <c r="G194" s="49" t="s">
        <v>1234</v>
      </c>
    </row>
    <row r="195" spans="1:7" x14ac:dyDescent="0.25">
      <c r="A195" s="50">
        <v>12203</v>
      </c>
      <c r="B195" s="32" t="s">
        <v>683</v>
      </c>
      <c r="C195" s="52"/>
      <c r="D195" s="32" t="s">
        <v>1304</v>
      </c>
      <c r="E195" s="32" t="s">
        <v>1239</v>
      </c>
      <c r="F195" s="32" t="s">
        <v>1233</v>
      </c>
      <c r="G195" s="48" t="s">
        <v>1234</v>
      </c>
    </row>
    <row r="196" spans="1:7" x14ac:dyDescent="0.25">
      <c r="A196" s="51">
        <v>12216</v>
      </c>
      <c r="B196" s="33" t="s">
        <v>683</v>
      </c>
      <c r="C196" s="53"/>
      <c r="D196" s="33" t="s">
        <v>1304</v>
      </c>
      <c r="E196" s="33" t="s">
        <v>1239</v>
      </c>
      <c r="F196" s="33" t="s">
        <v>1233</v>
      </c>
      <c r="G196" s="49" t="s">
        <v>1234</v>
      </c>
    </row>
    <row r="197" spans="1:7" x14ac:dyDescent="0.25">
      <c r="A197" s="50">
        <v>12212</v>
      </c>
      <c r="B197" s="32" t="s">
        <v>681</v>
      </c>
      <c r="C197" s="52"/>
      <c r="D197" s="32" t="s">
        <v>1305</v>
      </c>
      <c r="E197" s="32" t="s">
        <v>1239</v>
      </c>
      <c r="F197" s="32" t="s">
        <v>1233</v>
      </c>
      <c r="G197" s="48" t="s">
        <v>1234</v>
      </c>
    </row>
    <row r="198" spans="1:7" x14ac:dyDescent="0.25">
      <c r="A198" s="51">
        <v>12105</v>
      </c>
      <c r="B198" s="33" t="s">
        <v>139</v>
      </c>
      <c r="C198" s="53"/>
      <c r="D198" s="33" t="s">
        <v>1306</v>
      </c>
      <c r="E198" s="33" t="s">
        <v>1237</v>
      </c>
      <c r="F198" s="33" t="s">
        <v>1233</v>
      </c>
      <c r="G198" s="49" t="s">
        <v>1234</v>
      </c>
    </row>
    <row r="199" spans="1:7" x14ac:dyDescent="0.25">
      <c r="A199" s="50">
        <v>12117</v>
      </c>
      <c r="B199" s="32" t="s">
        <v>139</v>
      </c>
      <c r="C199" s="52"/>
      <c r="D199" s="32" t="s">
        <v>1307</v>
      </c>
      <c r="E199" s="32" t="s">
        <v>1237</v>
      </c>
      <c r="F199" s="32" t="s">
        <v>1233</v>
      </c>
      <c r="G199" s="48" t="s">
        <v>1234</v>
      </c>
    </row>
    <row r="200" spans="1:7" x14ac:dyDescent="0.25">
      <c r="A200" s="51">
        <v>12302</v>
      </c>
      <c r="B200" s="33" t="s">
        <v>1308</v>
      </c>
      <c r="C200" s="53"/>
      <c r="D200" s="33" t="s">
        <v>1309</v>
      </c>
      <c r="E200" s="33" t="s">
        <v>139</v>
      </c>
      <c r="F200" s="33" t="s">
        <v>1233</v>
      </c>
      <c r="G200" s="49" t="s">
        <v>1234</v>
      </c>
    </row>
    <row r="201" spans="1:7" x14ac:dyDescent="0.25">
      <c r="A201" s="50">
        <v>12333</v>
      </c>
      <c r="B201" s="32" t="s">
        <v>311</v>
      </c>
      <c r="C201" s="52"/>
      <c r="D201" s="32" t="s">
        <v>1302</v>
      </c>
      <c r="E201" s="32" t="s">
        <v>139</v>
      </c>
      <c r="F201" s="32" t="s">
        <v>1233</v>
      </c>
      <c r="G201" s="48" t="s">
        <v>1234</v>
      </c>
    </row>
    <row r="202" spans="1:7" x14ac:dyDescent="0.25">
      <c r="A202" s="51">
        <v>12610</v>
      </c>
      <c r="B202" s="33" t="s">
        <v>1310</v>
      </c>
      <c r="C202" s="53"/>
      <c r="D202" s="33" t="s">
        <v>1231</v>
      </c>
      <c r="E202" s="33" t="s">
        <v>1232</v>
      </c>
      <c r="F202" s="33" t="s">
        <v>1233</v>
      </c>
      <c r="G202" s="49" t="s">
        <v>1234</v>
      </c>
    </row>
    <row r="203" spans="1:7" x14ac:dyDescent="0.25">
      <c r="A203" s="50">
        <v>12609</v>
      </c>
      <c r="B203" s="32" t="s">
        <v>1311</v>
      </c>
      <c r="C203" s="52"/>
      <c r="D203" s="32" t="s">
        <v>1231</v>
      </c>
      <c r="E203" s="32" t="s">
        <v>1232</v>
      </c>
      <c r="F203" s="32" t="s">
        <v>1233</v>
      </c>
      <c r="G203" s="48" t="s">
        <v>1234</v>
      </c>
    </row>
    <row r="204" spans="1:7" x14ac:dyDescent="0.25">
      <c r="A204" s="51">
        <v>12113</v>
      </c>
      <c r="B204" s="33" t="s">
        <v>1312</v>
      </c>
      <c r="C204" s="53" t="s">
        <v>1086</v>
      </c>
      <c r="D204" s="33" t="s">
        <v>1313</v>
      </c>
      <c r="E204" s="33" t="s">
        <v>1237</v>
      </c>
      <c r="F204" s="33" t="s">
        <v>1233</v>
      </c>
      <c r="G204" s="49" t="s">
        <v>1234</v>
      </c>
    </row>
    <row r="205" spans="1:7" x14ac:dyDescent="0.25">
      <c r="A205" s="50">
        <v>12101</v>
      </c>
      <c r="B205" s="32" t="s">
        <v>144</v>
      </c>
      <c r="C205" s="52"/>
      <c r="D205" s="32" t="s">
        <v>1314</v>
      </c>
      <c r="E205" s="32" t="s">
        <v>1237</v>
      </c>
      <c r="F205" s="32" t="s">
        <v>1233</v>
      </c>
      <c r="G205" s="48" t="s">
        <v>1234</v>
      </c>
    </row>
    <row r="206" spans="1:7" x14ac:dyDescent="0.25">
      <c r="A206" s="51">
        <v>12221</v>
      </c>
      <c r="B206" s="33" t="s">
        <v>1315</v>
      </c>
      <c r="C206" s="53"/>
      <c r="D206" s="33" t="s">
        <v>1316</v>
      </c>
      <c r="E206" s="33" t="s">
        <v>1239</v>
      </c>
      <c r="F206" s="33" t="s">
        <v>1233</v>
      </c>
      <c r="G206" s="49" t="s">
        <v>1234</v>
      </c>
    </row>
    <row r="207" spans="1:7" x14ac:dyDescent="0.25">
      <c r="A207" s="50">
        <v>12307</v>
      </c>
      <c r="B207" s="32" t="s">
        <v>1317</v>
      </c>
      <c r="C207" s="52"/>
      <c r="D207" s="32" t="s">
        <v>1318</v>
      </c>
      <c r="E207" s="32" t="s">
        <v>139</v>
      </c>
      <c r="F207" s="32" t="s">
        <v>1233</v>
      </c>
      <c r="G207" s="48" t="s">
        <v>1234</v>
      </c>
    </row>
    <row r="208" spans="1:7" x14ac:dyDescent="0.25">
      <c r="A208" s="51">
        <v>12201</v>
      </c>
      <c r="B208" s="33" t="s">
        <v>1319</v>
      </c>
      <c r="C208" s="53"/>
      <c r="D208" s="33" t="s">
        <v>1316</v>
      </c>
      <c r="E208" s="33" t="s">
        <v>1239</v>
      </c>
      <c r="F208" s="33" t="s">
        <v>1233</v>
      </c>
      <c r="G208" s="49" t="s">
        <v>1234</v>
      </c>
    </row>
    <row r="209" spans="1:7" x14ac:dyDescent="0.25">
      <c r="A209" s="50">
        <v>12332</v>
      </c>
      <c r="B209" s="32" t="s">
        <v>310</v>
      </c>
      <c r="C209" s="52"/>
      <c r="D209" s="32" t="s">
        <v>1318</v>
      </c>
      <c r="E209" s="32" t="s">
        <v>139</v>
      </c>
      <c r="F209" s="32" t="s">
        <v>1233</v>
      </c>
      <c r="G209" s="48" t="s">
        <v>1234</v>
      </c>
    </row>
    <row r="210" spans="1:7" x14ac:dyDescent="0.25">
      <c r="A210" s="51">
        <v>12214</v>
      </c>
      <c r="B210" s="33" t="s">
        <v>307</v>
      </c>
      <c r="C210" s="53"/>
      <c r="D210" s="33" t="s">
        <v>1316</v>
      </c>
      <c r="E210" s="33" t="s">
        <v>1239</v>
      </c>
      <c r="F210" s="33" t="s">
        <v>1233</v>
      </c>
      <c r="G210" s="49" t="s">
        <v>1234</v>
      </c>
    </row>
    <row r="211" spans="1:7" x14ac:dyDescent="0.25">
      <c r="A211" s="50">
        <v>12416</v>
      </c>
      <c r="B211" s="32" t="s">
        <v>1320</v>
      </c>
      <c r="C211" s="52"/>
      <c r="D211" s="32" t="s">
        <v>1321</v>
      </c>
      <c r="E211" s="32" t="s">
        <v>1241</v>
      </c>
      <c r="F211" s="32" t="s">
        <v>1233</v>
      </c>
      <c r="G211" s="48" t="s">
        <v>1234</v>
      </c>
    </row>
    <row r="212" spans="1:7" x14ac:dyDescent="0.25">
      <c r="A212" s="51">
        <v>12111</v>
      </c>
      <c r="B212" s="33" t="s">
        <v>1322</v>
      </c>
      <c r="C212" s="53"/>
      <c r="D212" s="33" t="s">
        <v>1323</v>
      </c>
      <c r="E212" s="33" t="s">
        <v>1237</v>
      </c>
      <c r="F212" s="33" t="s">
        <v>1233</v>
      </c>
      <c r="G212" s="49" t="s">
        <v>1234</v>
      </c>
    </row>
    <row r="213" spans="1:7" x14ac:dyDescent="0.25">
      <c r="A213" s="50">
        <v>12601</v>
      </c>
      <c r="B213" s="32" t="s">
        <v>1324</v>
      </c>
      <c r="C213" s="52"/>
      <c r="D213" s="32" t="s">
        <v>1231</v>
      </c>
      <c r="E213" s="32" t="s">
        <v>1232</v>
      </c>
      <c r="F213" s="32" t="s">
        <v>1233</v>
      </c>
      <c r="G213" s="48" t="s">
        <v>1234</v>
      </c>
    </row>
    <row r="214" spans="1:7" x14ac:dyDescent="0.25">
      <c r="A214" s="51">
        <v>12606</v>
      </c>
      <c r="B214" s="33" t="s">
        <v>1325</v>
      </c>
      <c r="C214" s="53"/>
      <c r="D214" s="33" t="s">
        <v>1231</v>
      </c>
      <c r="E214" s="33" t="s">
        <v>1057</v>
      </c>
      <c r="F214" s="33" t="s">
        <v>1233</v>
      </c>
      <c r="G214" s="49" t="s">
        <v>1234</v>
      </c>
    </row>
    <row r="215" spans="1:7" x14ac:dyDescent="0.25">
      <c r="A215" s="50">
        <v>12616</v>
      </c>
      <c r="B215" s="32" t="s">
        <v>1326</v>
      </c>
      <c r="C215" s="52"/>
      <c r="D215" s="32" t="s">
        <v>1231</v>
      </c>
      <c r="E215" s="32" t="s">
        <v>1232</v>
      </c>
      <c r="F215" s="32" t="s">
        <v>1233</v>
      </c>
      <c r="G215" s="48" t="s">
        <v>1234</v>
      </c>
    </row>
    <row r="216" spans="1:7" x14ac:dyDescent="0.25">
      <c r="A216" s="51">
        <v>12604</v>
      </c>
      <c r="B216" s="33" t="s">
        <v>1327</v>
      </c>
      <c r="C216" s="53"/>
      <c r="D216" s="33" t="s">
        <v>1231</v>
      </c>
      <c r="E216" s="33" t="s">
        <v>1232</v>
      </c>
      <c r="F216" s="33" t="s">
        <v>1233</v>
      </c>
      <c r="G216" s="49" t="s">
        <v>1234</v>
      </c>
    </row>
    <row r="217" spans="1:7" x14ac:dyDescent="0.25">
      <c r="A217" s="50">
        <v>12621</v>
      </c>
      <c r="B217" s="32" t="s">
        <v>1328</v>
      </c>
      <c r="C217" s="52"/>
      <c r="D217" s="32" t="s">
        <v>1231</v>
      </c>
      <c r="E217" s="32" t="s">
        <v>1232</v>
      </c>
      <c r="F217" s="32" t="s">
        <v>1233</v>
      </c>
      <c r="G217" s="48" t="s">
        <v>1234</v>
      </c>
    </row>
    <row r="218" spans="1:7" x14ac:dyDescent="0.25">
      <c r="A218" s="51">
        <v>12605</v>
      </c>
      <c r="B218" s="33" t="s">
        <v>1329</v>
      </c>
      <c r="C218" s="53"/>
      <c r="D218" s="33" t="s">
        <v>1231</v>
      </c>
      <c r="E218" s="33" t="s">
        <v>1232</v>
      </c>
      <c r="F218" s="33" t="s">
        <v>1233</v>
      </c>
      <c r="G218" s="49" t="s">
        <v>1234</v>
      </c>
    </row>
    <row r="219" spans="1:7" x14ac:dyDescent="0.25">
      <c r="A219" s="50">
        <v>12613</v>
      </c>
      <c r="B219" s="32" t="s">
        <v>1330</v>
      </c>
      <c r="C219" s="52"/>
      <c r="D219" s="32" t="s">
        <v>1231</v>
      </c>
      <c r="E219" s="32" t="s">
        <v>1232</v>
      </c>
      <c r="F219" s="32" t="s">
        <v>1233</v>
      </c>
      <c r="G219" s="48" t="s">
        <v>1234</v>
      </c>
    </row>
    <row r="220" spans="1:7" x14ac:dyDescent="0.25">
      <c r="A220" s="51">
        <v>12412</v>
      </c>
      <c r="B220" s="33" t="s">
        <v>313</v>
      </c>
      <c r="C220" s="53"/>
      <c r="D220" s="33" t="s">
        <v>1331</v>
      </c>
      <c r="E220" s="33" t="s">
        <v>1241</v>
      </c>
      <c r="F220" s="33" t="s">
        <v>1233</v>
      </c>
      <c r="G220" s="49" t="s">
        <v>1234</v>
      </c>
    </row>
    <row r="221" spans="1:7" x14ac:dyDescent="0.25">
      <c r="A221" s="50">
        <v>12607</v>
      </c>
      <c r="B221" s="32" t="s">
        <v>1332</v>
      </c>
      <c r="C221" s="52"/>
      <c r="D221" s="32" t="s">
        <v>1231</v>
      </c>
      <c r="E221" s="32" t="s">
        <v>1232</v>
      </c>
      <c r="F221" s="32" t="s">
        <v>1233</v>
      </c>
      <c r="G221" s="48" t="s">
        <v>1234</v>
      </c>
    </row>
    <row r="222" spans="1:7" x14ac:dyDescent="0.25">
      <c r="A222" s="51">
        <v>12339</v>
      </c>
      <c r="B222" s="33" t="s">
        <v>422</v>
      </c>
      <c r="C222" s="53"/>
      <c r="D222" s="33" t="s">
        <v>1333</v>
      </c>
      <c r="E222" s="33" t="s">
        <v>139</v>
      </c>
      <c r="F222" s="33" t="s">
        <v>1233</v>
      </c>
      <c r="G222" s="49" t="s">
        <v>1234</v>
      </c>
    </row>
    <row r="223" spans="1:7" x14ac:dyDescent="0.25">
      <c r="A223" s="50">
        <v>12338</v>
      </c>
      <c r="B223" s="32" t="s">
        <v>695</v>
      </c>
      <c r="C223" s="52"/>
      <c r="D223" s="32" t="s">
        <v>1334</v>
      </c>
      <c r="E223" s="32" t="s">
        <v>139</v>
      </c>
      <c r="F223" s="32" t="s">
        <v>1233</v>
      </c>
      <c r="G223" s="48" t="s">
        <v>1234</v>
      </c>
    </row>
    <row r="224" spans="1:7" x14ac:dyDescent="0.25">
      <c r="A224" s="51">
        <v>12314</v>
      </c>
      <c r="B224" s="33" t="s">
        <v>1335</v>
      </c>
      <c r="C224" s="53"/>
      <c r="D224" s="33" t="s">
        <v>1336</v>
      </c>
      <c r="E224" s="33" t="s">
        <v>139</v>
      </c>
      <c r="F224" s="33" t="s">
        <v>1233</v>
      </c>
      <c r="G224" s="49" t="s">
        <v>1234</v>
      </c>
    </row>
    <row r="225" spans="1:7" x14ac:dyDescent="0.25">
      <c r="A225" s="50">
        <v>12315</v>
      </c>
      <c r="B225" s="32" t="s">
        <v>1337</v>
      </c>
      <c r="C225" s="52"/>
      <c r="D225" s="32" t="s">
        <v>1338</v>
      </c>
      <c r="E225" s="32" t="s">
        <v>139</v>
      </c>
      <c r="F225" s="32" t="s">
        <v>1233</v>
      </c>
      <c r="G225" s="48" t="s">
        <v>1234</v>
      </c>
    </row>
    <row r="226" spans="1:7" x14ac:dyDescent="0.25">
      <c r="A226" s="51">
        <v>12206</v>
      </c>
      <c r="B226" s="33" t="s">
        <v>1339</v>
      </c>
      <c r="C226" s="53"/>
      <c r="D226" s="33" t="s">
        <v>1340</v>
      </c>
      <c r="E226" s="33" t="s">
        <v>1239</v>
      </c>
      <c r="F226" s="33" t="s">
        <v>1233</v>
      </c>
      <c r="G226" s="49" t="s">
        <v>1234</v>
      </c>
    </row>
    <row r="227" spans="1:7" x14ac:dyDescent="0.25">
      <c r="A227" s="50">
        <v>12207</v>
      </c>
      <c r="B227" s="32" t="s">
        <v>1341</v>
      </c>
      <c r="C227" s="52"/>
      <c r="D227" s="32" t="s">
        <v>1342</v>
      </c>
      <c r="E227" s="32" t="s">
        <v>1239</v>
      </c>
      <c r="F227" s="32" t="s">
        <v>1233</v>
      </c>
      <c r="G227" s="48" t="s">
        <v>1234</v>
      </c>
    </row>
    <row r="228" spans="1:7" x14ac:dyDescent="0.25">
      <c r="A228" s="51">
        <v>12317</v>
      </c>
      <c r="B228" s="33" t="s">
        <v>686</v>
      </c>
      <c r="C228" s="53"/>
      <c r="D228" s="33" t="s">
        <v>1343</v>
      </c>
      <c r="E228" s="33" t="s">
        <v>139</v>
      </c>
      <c r="F228" s="33" t="s">
        <v>1233</v>
      </c>
      <c r="G228" s="49" t="s">
        <v>1234</v>
      </c>
    </row>
    <row r="229" spans="1:7" x14ac:dyDescent="0.25">
      <c r="A229" s="50">
        <v>12321</v>
      </c>
      <c r="B229" s="32" t="s">
        <v>688</v>
      </c>
      <c r="C229" s="52"/>
      <c r="D229" s="32" t="s">
        <v>1344</v>
      </c>
      <c r="E229" s="32" t="s">
        <v>139</v>
      </c>
      <c r="F229" s="32" t="s">
        <v>1233</v>
      </c>
      <c r="G229" s="48" t="s">
        <v>1234</v>
      </c>
    </row>
    <row r="230" spans="1:7" x14ac:dyDescent="0.25">
      <c r="A230" s="51">
        <v>12608</v>
      </c>
      <c r="B230" s="33" t="s">
        <v>1345</v>
      </c>
      <c r="C230" s="53"/>
      <c r="D230" s="33" t="s">
        <v>1231</v>
      </c>
      <c r="E230" s="33" t="s">
        <v>1232</v>
      </c>
      <c r="F230" s="33" t="s">
        <v>1233</v>
      </c>
      <c r="G230" s="49" t="s">
        <v>1234</v>
      </c>
    </row>
    <row r="231" spans="1:7" x14ac:dyDescent="0.25">
      <c r="A231" s="50">
        <v>12325</v>
      </c>
      <c r="B231" s="32" t="s">
        <v>220</v>
      </c>
      <c r="C231" s="52"/>
      <c r="D231" s="32" t="s">
        <v>1346</v>
      </c>
      <c r="E231" s="32" t="s">
        <v>139</v>
      </c>
      <c r="F231" s="32" t="s">
        <v>1233</v>
      </c>
      <c r="G231" s="48" t="s">
        <v>1234</v>
      </c>
    </row>
    <row r="232" spans="1:7" x14ac:dyDescent="0.25">
      <c r="A232" s="51">
        <v>12419</v>
      </c>
      <c r="B232" s="33" t="s">
        <v>702</v>
      </c>
      <c r="C232" s="53"/>
      <c r="D232" s="33" t="s">
        <v>1347</v>
      </c>
      <c r="E232" s="33" t="s">
        <v>1241</v>
      </c>
      <c r="F232" s="33" t="s">
        <v>1233</v>
      </c>
      <c r="G232" s="49" t="s">
        <v>1234</v>
      </c>
    </row>
    <row r="233" spans="1:7" x14ac:dyDescent="0.25">
      <c r="A233" s="50">
        <v>12106</v>
      </c>
      <c r="B233" s="32" t="s">
        <v>221</v>
      </c>
      <c r="C233" s="52"/>
      <c r="D233" s="32" t="s">
        <v>1348</v>
      </c>
      <c r="E233" s="32" t="s">
        <v>1237</v>
      </c>
      <c r="F233" s="32" t="s">
        <v>1233</v>
      </c>
      <c r="G233" s="48" t="s">
        <v>1234</v>
      </c>
    </row>
    <row r="234" spans="1:7" x14ac:dyDescent="0.25">
      <c r="A234" s="51">
        <v>12335</v>
      </c>
      <c r="B234" s="33" t="s">
        <v>312</v>
      </c>
      <c r="C234" s="53"/>
      <c r="D234" s="33" t="s">
        <v>1349</v>
      </c>
      <c r="E234" s="33" t="s">
        <v>139</v>
      </c>
      <c r="F234" s="33" t="s">
        <v>1233</v>
      </c>
      <c r="G234" s="49" t="s">
        <v>1234</v>
      </c>
    </row>
    <row r="235" spans="1:7" x14ac:dyDescent="0.25">
      <c r="A235" s="50">
        <v>12322</v>
      </c>
      <c r="B235" s="32" t="s">
        <v>689</v>
      </c>
      <c r="C235" s="52"/>
      <c r="D235" s="32" t="s">
        <v>1246</v>
      </c>
      <c r="E235" s="32" t="s">
        <v>139</v>
      </c>
      <c r="F235" s="32" t="s">
        <v>1233</v>
      </c>
      <c r="G235" s="48" t="s">
        <v>1234</v>
      </c>
    </row>
    <row r="236" spans="1:7" x14ac:dyDescent="0.25">
      <c r="A236" s="51">
        <v>12308</v>
      </c>
      <c r="B236" s="33" t="s">
        <v>1350</v>
      </c>
      <c r="C236" s="53"/>
      <c r="D236" s="33" t="s">
        <v>1351</v>
      </c>
      <c r="E236" s="33" t="s">
        <v>139</v>
      </c>
      <c r="F236" s="33" t="s">
        <v>1233</v>
      </c>
      <c r="G236" s="49" t="s">
        <v>1234</v>
      </c>
    </row>
    <row r="237" spans="1:7" x14ac:dyDescent="0.25">
      <c r="A237" s="50">
        <v>12309</v>
      </c>
      <c r="B237" s="32" t="s">
        <v>1352</v>
      </c>
      <c r="C237" s="52"/>
      <c r="D237" s="32" t="s">
        <v>1353</v>
      </c>
      <c r="E237" s="32" t="s">
        <v>139</v>
      </c>
      <c r="F237" s="32" t="s">
        <v>1233</v>
      </c>
      <c r="G237" s="48" t="s">
        <v>1234</v>
      </c>
    </row>
    <row r="238" spans="1:7" x14ac:dyDescent="0.25">
      <c r="A238" s="51">
        <v>12336</v>
      </c>
      <c r="B238" s="33" t="s">
        <v>694</v>
      </c>
      <c r="C238" s="53"/>
      <c r="D238" s="33" t="s">
        <v>1354</v>
      </c>
      <c r="E238" s="33" t="s">
        <v>139</v>
      </c>
      <c r="F238" s="33" t="s">
        <v>1233</v>
      </c>
      <c r="G238" s="49" t="s">
        <v>1234</v>
      </c>
    </row>
    <row r="239" spans="1:7" x14ac:dyDescent="0.25">
      <c r="A239" s="50">
        <v>12107</v>
      </c>
      <c r="B239" s="32" t="s">
        <v>21</v>
      </c>
      <c r="C239" s="52"/>
      <c r="D239" s="32" t="s">
        <v>1355</v>
      </c>
      <c r="E239" s="32" t="s">
        <v>1237</v>
      </c>
      <c r="F239" s="32" t="s">
        <v>1233</v>
      </c>
      <c r="G239" s="48" t="s">
        <v>1234</v>
      </c>
    </row>
    <row r="240" spans="1:7" x14ac:dyDescent="0.25">
      <c r="A240" s="51">
        <v>12417</v>
      </c>
      <c r="B240" s="33" t="s">
        <v>701</v>
      </c>
      <c r="C240" s="53"/>
      <c r="D240" s="33" t="s">
        <v>1356</v>
      </c>
      <c r="E240" s="33" t="s">
        <v>1241</v>
      </c>
      <c r="F240" s="33" t="s">
        <v>1233</v>
      </c>
      <c r="G240" s="49" t="s">
        <v>1234</v>
      </c>
    </row>
    <row r="241" spans="1:7" x14ac:dyDescent="0.25">
      <c r="A241" s="50">
        <v>12407</v>
      </c>
      <c r="B241" s="32" t="s">
        <v>425</v>
      </c>
      <c r="C241" s="52"/>
      <c r="D241" s="32" t="s">
        <v>1357</v>
      </c>
      <c r="E241" s="32" t="s">
        <v>1241</v>
      </c>
      <c r="F241" s="32" t="s">
        <v>1233</v>
      </c>
      <c r="G241" s="48" t="s">
        <v>1234</v>
      </c>
    </row>
    <row r="242" spans="1:7" x14ac:dyDescent="0.25">
      <c r="A242" s="51">
        <v>12319</v>
      </c>
      <c r="B242" s="33" t="s">
        <v>1358</v>
      </c>
      <c r="C242" s="53"/>
      <c r="D242" s="33" t="s">
        <v>1359</v>
      </c>
      <c r="E242" s="33" t="s">
        <v>139</v>
      </c>
      <c r="F242" s="33" t="s">
        <v>1233</v>
      </c>
      <c r="G242" s="49" t="s">
        <v>1234</v>
      </c>
    </row>
    <row r="243" spans="1:7" x14ac:dyDescent="0.25">
      <c r="A243" s="50">
        <v>12108</v>
      </c>
      <c r="B243" s="32" t="s">
        <v>676</v>
      </c>
      <c r="C243" s="52"/>
      <c r="D243" s="32" t="s">
        <v>1360</v>
      </c>
      <c r="E243" s="32" t="s">
        <v>1237</v>
      </c>
      <c r="F243" s="32" t="s">
        <v>1233</v>
      </c>
      <c r="G243" s="48" t="s">
        <v>1234</v>
      </c>
    </row>
    <row r="244" spans="1:7" x14ac:dyDescent="0.25">
      <c r="A244" s="51">
        <v>12405</v>
      </c>
      <c r="B244" s="33" t="s">
        <v>423</v>
      </c>
      <c r="C244" s="53"/>
      <c r="D244" s="33" t="s">
        <v>1361</v>
      </c>
      <c r="E244" s="33" t="s">
        <v>1241</v>
      </c>
      <c r="F244" s="33" t="s">
        <v>1233</v>
      </c>
      <c r="G244" s="49" t="s">
        <v>1234</v>
      </c>
    </row>
    <row r="245" spans="1:7" x14ac:dyDescent="0.25">
      <c r="A245" s="50">
        <v>12406</v>
      </c>
      <c r="B245" s="32" t="s">
        <v>424</v>
      </c>
      <c r="C245" s="52"/>
      <c r="D245" s="32" t="s">
        <v>1362</v>
      </c>
      <c r="E245" s="32" t="s">
        <v>1241</v>
      </c>
      <c r="F245" s="32" t="s">
        <v>1233</v>
      </c>
      <c r="G245" s="48" t="s">
        <v>1234</v>
      </c>
    </row>
    <row r="246" spans="1:7" x14ac:dyDescent="0.25">
      <c r="A246" s="51">
        <v>12312</v>
      </c>
      <c r="B246" s="33" t="s">
        <v>1363</v>
      </c>
      <c r="C246" s="53"/>
      <c r="D246" s="33" t="s">
        <v>1364</v>
      </c>
      <c r="E246" s="33" t="s">
        <v>139</v>
      </c>
      <c r="F246" s="33" t="s">
        <v>1233</v>
      </c>
      <c r="G246" s="49" t="s">
        <v>1234</v>
      </c>
    </row>
    <row r="247" spans="1:7" x14ac:dyDescent="0.25">
      <c r="A247" s="50">
        <v>12337</v>
      </c>
      <c r="B247" s="32" t="s">
        <v>421</v>
      </c>
      <c r="C247" s="52"/>
      <c r="D247" s="32" t="s">
        <v>1365</v>
      </c>
      <c r="E247" s="32" t="s">
        <v>139</v>
      </c>
      <c r="F247" s="32" t="s">
        <v>1233</v>
      </c>
      <c r="G247" s="48" t="s">
        <v>1234</v>
      </c>
    </row>
    <row r="248" spans="1:7" x14ac:dyDescent="0.25">
      <c r="A248" s="51">
        <v>12617</v>
      </c>
      <c r="B248" s="33" t="s">
        <v>1366</v>
      </c>
      <c r="C248" s="53"/>
      <c r="D248" s="33" t="s">
        <v>1231</v>
      </c>
      <c r="E248" s="33" t="s">
        <v>1232</v>
      </c>
      <c r="F248" s="33" t="s">
        <v>1233</v>
      </c>
      <c r="G248" s="49" t="s">
        <v>1234</v>
      </c>
    </row>
    <row r="249" spans="1:7" x14ac:dyDescent="0.25">
      <c r="A249" s="50">
        <v>12318</v>
      </c>
      <c r="B249" s="32" t="s">
        <v>687</v>
      </c>
      <c r="C249" s="52"/>
      <c r="D249" s="32" t="s">
        <v>1367</v>
      </c>
      <c r="E249" s="32" t="s">
        <v>139</v>
      </c>
      <c r="F249" s="32" t="s">
        <v>1233</v>
      </c>
      <c r="G249" s="48" t="s">
        <v>1234</v>
      </c>
    </row>
    <row r="250" spans="1:7" x14ac:dyDescent="0.25">
      <c r="A250" s="51">
        <v>12112</v>
      </c>
      <c r="B250" s="33" t="s">
        <v>305</v>
      </c>
      <c r="C250" s="53"/>
      <c r="D250" s="33" t="s">
        <v>1368</v>
      </c>
      <c r="E250" s="33" t="s">
        <v>1237</v>
      </c>
      <c r="F250" s="33" t="s">
        <v>1233</v>
      </c>
      <c r="G250" s="49" t="s">
        <v>1234</v>
      </c>
    </row>
    <row r="251" spans="1:7" x14ac:dyDescent="0.25">
      <c r="A251" s="50">
        <v>13410</v>
      </c>
      <c r="B251" s="32" t="s">
        <v>734</v>
      </c>
      <c r="C251" s="32"/>
      <c r="D251" s="32" t="s">
        <v>1369</v>
      </c>
      <c r="E251" s="32" t="s">
        <v>1370</v>
      </c>
      <c r="F251" s="32" t="s">
        <v>1371</v>
      </c>
      <c r="G251" s="48" t="s">
        <v>1372</v>
      </c>
    </row>
    <row r="252" spans="1:7" x14ac:dyDescent="0.25">
      <c r="A252" s="51">
        <v>13421</v>
      </c>
      <c r="B252" s="33" t="s">
        <v>734</v>
      </c>
      <c r="C252" s="33"/>
      <c r="D252" s="33" t="s">
        <v>1369</v>
      </c>
      <c r="E252" s="33" t="s">
        <v>1370</v>
      </c>
      <c r="F252" s="33" t="s">
        <v>1371</v>
      </c>
      <c r="G252" s="49" t="s">
        <v>1372</v>
      </c>
    </row>
    <row r="253" spans="1:7" x14ac:dyDescent="0.25">
      <c r="A253" s="50">
        <v>13491</v>
      </c>
      <c r="B253" s="32" t="s">
        <v>1373</v>
      </c>
      <c r="C253" s="32"/>
      <c r="D253" s="32" t="s">
        <v>1374</v>
      </c>
      <c r="E253" s="32" t="s">
        <v>1370</v>
      </c>
      <c r="F253" s="32" t="s">
        <v>1371</v>
      </c>
      <c r="G253" s="48" t="s">
        <v>1372</v>
      </c>
    </row>
    <row r="254" spans="1:7" x14ac:dyDescent="0.25">
      <c r="A254" s="51">
        <v>13498</v>
      </c>
      <c r="B254" s="33" t="s">
        <v>738</v>
      </c>
      <c r="C254" s="33"/>
      <c r="D254" s="33" t="s">
        <v>1375</v>
      </c>
      <c r="E254" s="33" t="s">
        <v>1370</v>
      </c>
      <c r="F254" s="33" t="s">
        <v>1371</v>
      </c>
      <c r="G254" s="49" t="s">
        <v>1372</v>
      </c>
    </row>
    <row r="255" spans="1:7" x14ac:dyDescent="0.25">
      <c r="A255" s="50">
        <v>13478</v>
      </c>
      <c r="B255" s="32" t="s">
        <v>441</v>
      </c>
      <c r="C255" s="32"/>
      <c r="D255" s="32" t="s">
        <v>1376</v>
      </c>
      <c r="E255" s="32" t="s">
        <v>1370</v>
      </c>
      <c r="F255" s="32" t="s">
        <v>1371</v>
      </c>
      <c r="G255" s="48" t="s">
        <v>1372</v>
      </c>
    </row>
    <row r="256" spans="1:7" x14ac:dyDescent="0.25">
      <c r="A256" s="51">
        <v>13336</v>
      </c>
      <c r="B256" s="33" t="s">
        <v>728</v>
      </c>
      <c r="C256" s="33"/>
      <c r="D256" s="33" t="s">
        <v>1377</v>
      </c>
      <c r="E256" s="33" t="s">
        <v>1378</v>
      </c>
      <c r="F256" s="33" t="s">
        <v>1371</v>
      </c>
      <c r="G256" s="49" t="s">
        <v>1372</v>
      </c>
    </row>
    <row r="257" spans="1:7" x14ac:dyDescent="0.25">
      <c r="A257" s="50">
        <v>13338</v>
      </c>
      <c r="B257" s="32" t="s">
        <v>1379</v>
      </c>
      <c r="C257" s="32"/>
      <c r="D257" s="32" t="s">
        <v>1380</v>
      </c>
      <c r="E257" s="32" t="s">
        <v>1378</v>
      </c>
      <c r="F257" s="32" t="s">
        <v>1371</v>
      </c>
      <c r="G257" s="48" t="s">
        <v>1372</v>
      </c>
    </row>
    <row r="258" spans="1:7" x14ac:dyDescent="0.25">
      <c r="A258" s="51">
        <v>13348</v>
      </c>
      <c r="B258" s="33" t="s">
        <v>1381</v>
      </c>
      <c r="C258" s="33"/>
      <c r="D258" s="33" t="s">
        <v>1382</v>
      </c>
      <c r="E258" s="33" t="s">
        <v>1378</v>
      </c>
      <c r="F258" s="33" t="s">
        <v>1371</v>
      </c>
      <c r="G258" s="49" t="s">
        <v>1372</v>
      </c>
    </row>
    <row r="259" spans="1:7" x14ac:dyDescent="0.25">
      <c r="A259" s="50">
        <v>13494</v>
      </c>
      <c r="B259" s="32" t="s">
        <v>1383</v>
      </c>
      <c r="C259" s="32"/>
      <c r="D259" s="32" t="s">
        <v>1384</v>
      </c>
      <c r="E259" s="32" t="s">
        <v>1370</v>
      </c>
      <c r="F259" s="32" t="s">
        <v>1371</v>
      </c>
      <c r="G259" s="48" t="s">
        <v>1372</v>
      </c>
    </row>
    <row r="260" spans="1:7" x14ac:dyDescent="0.25">
      <c r="A260" s="51">
        <v>13201</v>
      </c>
      <c r="B260" s="33" t="s">
        <v>167</v>
      </c>
      <c r="C260" s="33"/>
      <c r="D260" s="33" t="s">
        <v>1385</v>
      </c>
      <c r="E260" s="33" t="s">
        <v>1386</v>
      </c>
      <c r="F260" s="33" t="s">
        <v>1371</v>
      </c>
      <c r="G260" s="49" t="s">
        <v>1372</v>
      </c>
    </row>
    <row r="261" spans="1:7" x14ac:dyDescent="0.25">
      <c r="A261" s="50">
        <v>13432</v>
      </c>
      <c r="B261" s="32" t="s">
        <v>1387</v>
      </c>
      <c r="C261" s="32"/>
      <c r="D261" s="32" t="s">
        <v>1388</v>
      </c>
      <c r="E261" s="32" t="s">
        <v>1370</v>
      </c>
      <c r="F261" s="32" t="s">
        <v>1371</v>
      </c>
      <c r="G261" s="48" t="s">
        <v>1372</v>
      </c>
    </row>
    <row r="262" spans="1:7" x14ac:dyDescent="0.25">
      <c r="A262" s="51">
        <v>13455</v>
      </c>
      <c r="B262" s="33" t="s">
        <v>1389</v>
      </c>
      <c r="C262" s="33"/>
      <c r="D262" s="33" t="s">
        <v>1390</v>
      </c>
      <c r="E262" s="33" t="s">
        <v>1370</v>
      </c>
      <c r="F262" s="33" t="s">
        <v>1371</v>
      </c>
      <c r="G262" s="49" t="s">
        <v>1372</v>
      </c>
    </row>
    <row r="263" spans="1:7" x14ac:dyDescent="0.25">
      <c r="A263" s="50">
        <v>13479</v>
      </c>
      <c r="B263" s="32" t="s">
        <v>326</v>
      </c>
      <c r="C263" s="32"/>
      <c r="D263" s="32" t="s">
        <v>1391</v>
      </c>
      <c r="E263" s="32" t="s">
        <v>1370</v>
      </c>
      <c r="F263" s="32" t="s">
        <v>1371</v>
      </c>
      <c r="G263" s="48" t="s">
        <v>1372</v>
      </c>
    </row>
    <row r="264" spans="1:7" x14ac:dyDescent="0.25">
      <c r="A264" s="51">
        <v>13203</v>
      </c>
      <c r="B264" s="33" t="s">
        <v>1392</v>
      </c>
      <c r="C264" s="33"/>
      <c r="D264" s="33" t="s">
        <v>1393</v>
      </c>
      <c r="E264" s="33" t="s">
        <v>1386</v>
      </c>
      <c r="F264" s="33" t="s">
        <v>1371</v>
      </c>
      <c r="G264" s="49" t="s">
        <v>1372</v>
      </c>
    </row>
    <row r="265" spans="1:7" x14ac:dyDescent="0.25">
      <c r="A265" s="50">
        <v>13102</v>
      </c>
      <c r="B265" s="32" t="s">
        <v>531</v>
      </c>
      <c r="C265" s="32"/>
      <c r="D265" s="32" t="s">
        <v>1394</v>
      </c>
      <c r="E265" s="32" t="s">
        <v>1395</v>
      </c>
      <c r="F265" s="32" t="s">
        <v>1371</v>
      </c>
      <c r="G265" s="48" t="s">
        <v>1372</v>
      </c>
    </row>
    <row r="266" spans="1:7" x14ac:dyDescent="0.25">
      <c r="A266" s="51">
        <v>13103</v>
      </c>
      <c r="B266" s="33" t="s">
        <v>531</v>
      </c>
      <c r="C266" s="33"/>
      <c r="D266" s="33" t="s">
        <v>1396</v>
      </c>
      <c r="E266" s="33" t="s">
        <v>1395</v>
      </c>
      <c r="F266" s="33" t="s">
        <v>1371</v>
      </c>
      <c r="G266" s="49" t="s">
        <v>1372</v>
      </c>
    </row>
    <row r="267" spans="1:7" x14ac:dyDescent="0.25">
      <c r="A267" s="50">
        <v>13109</v>
      </c>
      <c r="B267" s="32" t="s">
        <v>1397</v>
      </c>
      <c r="C267" s="32"/>
      <c r="D267" s="32" t="s">
        <v>1398</v>
      </c>
      <c r="E267" s="32" t="s">
        <v>1395</v>
      </c>
      <c r="F267" s="32" t="s">
        <v>1371</v>
      </c>
      <c r="G267" s="48" t="s">
        <v>1372</v>
      </c>
    </row>
    <row r="268" spans="1:7" x14ac:dyDescent="0.25">
      <c r="A268" s="51">
        <v>13352</v>
      </c>
      <c r="B268" s="33" t="s">
        <v>538</v>
      </c>
      <c r="C268" s="33"/>
      <c r="D268" s="33" t="s">
        <v>1399</v>
      </c>
      <c r="E268" s="33" t="s">
        <v>1378</v>
      </c>
      <c r="F268" s="33" t="s">
        <v>1371</v>
      </c>
      <c r="G268" s="49" t="s">
        <v>1372</v>
      </c>
    </row>
    <row r="269" spans="1:7" x14ac:dyDescent="0.25">
      <c r="A269" s="50">
        <v>13419</v>
      </c>
      <c r="B269" s="32" t="s">
        <v>1400</v>
      </c>
      <c r="C269" s="32"/>
      <c r="D269" s="32" t="s">
        <v>1401</v>
      </c>
      <c r="E269" s="32" t="s">
        <v>1395</v>
      </c>
      <c r="F269" s="32" t="s">
        <v>1371</v>
      </c>
      <c r="G269" s="48" t="s">
        <v>1372</v>
      </c>
    </row>
    <row r="270" spans="1:7" x14ac:dyDescent="0.25">
      <c r="A270" s="51">
        <v>13414</v>
      </c>
      <c r="B270" s="33" t="s">
        <v>1402</v>
      </c>
      <c r="C270" s="33"/>
      <c r="D270" s="33" t="s">
        <v>1403</v>
      </c>
      <c r="E270" s="33" t="s">
        <v>1395</v>
      </c>
      <c r="F270" s="33" t="s">
        <v>1371</v>
      </c>
      <c r="G270" s="49" t="s">
        <v>1372</v>
      </c>
    </row>
    <row r="271" spans="1:7" x14ac:dyDescent="0.25">
      <c r="A271" s="50">
        <v>13426</v>
      </c>
      <c r="B271" s="32" t="s">
        <v>1404</v>
      </c>
      <c r="C271" s="32"/>
      <c r="D271" s="32" t="s">
        <v>1405</v>
      </c>
      <c r="E271" s="32" t="s">
        <v>1395</v>
      </c>
      <c r="F271" s="32" t="s">
        <v>1371</v>
      </c>
      <c r="G271" s="48" t="s">
        <v>1372</v>
      </c>
    </row>
    <row r="272" spans="1:7" x14ac:dyDescent="0.25">
      <c r="A272" s="51">
        <v>13171</v>
      </c>
      <c r="B272" s="33" t="s">
        <v>131</v>
      </c>
      <c r="C272" s="33"/>
      <c r="D272" s="33" t="s">
        <v>1405</v>
      </c>
      <c r="E272" s="33" t="s">
        <v>1395</v>
      </c>
      <c r="F272" s="33" t="s">
        <v>1371</v>
      </c>
      <c r="G272" s="49" t="s">
        <v>1372</v>
      </c>
    </row>
    <row r="273" spans="1:7" x14ac:dyDescent="0.25">
      <c r="A273" s="50">
        <v>13172</v>
      </c>
      <c r="B273" s="32" t="s">
        <v>533</v>
      </c>
      <c r="C273" s="32"/>
      <c r="D273" s="32" t="s">
        <v>1406</v>
      </c>
      <c r="E273" s="32" t="s">
        <v>1395</v>
      </c>
      <c r="F273" s="32" t="s">
        <v>1371</v>
      </c>
      <c r="G273" s="48" t="s">
        <v>1372</v>
      </c>
    </row>
    <row r="274" spans="1:7" x14ac:dyDescent="0.25">
      <c r="A274" s="51">
        <v>13350</v>
      </c>
      <c r="B274" s="33" t="s">
        <v>537</v>
      </c>
      <c r="C274" s="33"/>
      <c r="D274" s="33" t="s">
        <v>1407</v>
      </c>
      <c r="E274" s="33" t="s">
        <v>1378</v>
      </c>
      <c r="F274" s="33" t="s">
        <v>1371</v>
      </c>
      <c r="G274" s="49" t="s">
        <v>1372</v>
      </c>
    </row>
    <row r="275" spans="1:7" x14ac:dyDescent="0.25">
      <c r="A275" s="50">
        <v>13424</v>
      </c>
      <c r="B275" s="32" t="s">
        <v>537</v>
      </c>
      <c r="C275" s="32"/>
      <c r="D275" s="32" t="s">
        <v>1407</v>
      </c>
      <c r="E275" s="32" t="s">
        <v>1370</v>
      </c>
      <c r="F275" s="32" t="s">
        <v>1371</v>
      </c>
      <c r="G275" s="48" t="s">
        <v>1372</v>
      </c>
    </row>
    <row r="276" spans="1:7" x14ac:dyDescent="0.25">
      <c r="A276" s="51">
        <v>13302</v>
      </c>
      <c r="B276" s="33" t="s">
        <v>1408</v>
      </c>
      <c r="C276" s="33"/>
      <c r="D276" s="33" t="s">
        <v>1409</v>
      </c>
      <c r="E276" s="33" t="s">
        <v>1378</v>
      </c>
      <c r="F276" s="33" t="s">
        <v>1371</v>
      </c>
      <c r="G276" s="49" t="s">
        <v>1372</v>
      </c>
    </row>
    <row r="277" spans="1:7" x14ac:dyDescent="0.25">
      <c r="A277" s="50">
        <v>13151</v>
      </c>
      <c r="B277" s="32" t="s">
        <v>1410</v>
      </c>
      <c r="C277" s="32"/>
      <c r="D277" s="32" t="s">
        <v>1411</v>
      </c>
      <c r="E277" s="32" t="s">
        <v>1395</v>
      </c>
      <c r="F277" s="32" t="s">
        <v>1371</v>
      </c>
      <c r="G277" s="48" t="s">
        <v>1372</v>
      </c>
    </row>
    <row r="278" spans="1:7" x14ac:dyDescent="0.25">
      <c r="A278" s="51">
        <v>13206</v>
      </c>
      <c r="B278" s="33" t="s">
        <v>1410</v>
      </c>
      <c r="C278" s="33"/>
      <c r="D278" s="33" t="s">
        <v>1411</v>
      </c>
      <c r="E278" s="33" t="s">
        <v>1386</v>
      </c>
      <c r="F278" s="33" t="s">
        <v>1371</v>
      </c>
      <c r="G278" s="49" t="s">
        <v>1372</v>
      </c>
    </row>
    <row r="279" spans="1:7" x14ac:dyDescent="0.25">
      <c r="A279" s="50">
        <v>13251</v>
      </c>
      <c r="B279" s="32" t="s">
        <v>1410</v>
      </c>
      <c r="C279" s="32"/>
      <c r="D279" s="32" t="s">
        <v>1411</v>
      </c>
      <c r="E279" s="32" t="s">
        <v>1386</v>
      </c>
      <c r="F279" s="32" t="s">
        <v>1371</v>
      </c>
      <c r="G279" s="48" t="s">
        <v>1372</v>
      </c>
    </row>
    <row r="280" spans="1:7" x14ac:dyDescent="0.25">
      <c r="A280" s="51">
        <v>13253</v>
      </c>
      <c r="B280" s="33" t="s">
        <v>1410</v>
      </c>
      <c r="C280" s="33"/>
      <c r="D280" s="33" t="s">
        <v>1411</v>
      </c>
      <c r="E280" s="33" t="s">
        <v>1386</v>
      </c>
      <c r="F280" s="33" t="s">
        <v>1371</v>
      </c>
      <c r="G280" s="49" t="s">
        <v>1372</v>
      </c>
    </row>
    <row r="281" spans="1:7" x14ac:dyDescent="0.25">
      <c r="A281" s="50">
        <v>13330</v>
      </c>
      <c r="B281" s="32" t="s">
        <v>265</v>
      </c>
      <c r="C281" s="32"/>
      <c r="D281" s="32" t="s">
        <v>1412</v>
      </c>
      <c r="E281" s="32" t="s">
        <v>1378</v>
      </c>
      <c r="F281" s="32" t="s">
        <v>1371</v>
      </c>
      <c r="G281" s="48" t="s">
        <v>1372</v>
      </c>
    </row>
    <row r="282" spans="1:7" x14ac:dyDescent="0.25">
      <c r="A282" s="51">
        <v>13165</v>
      </c>
      <c r="B282" s="33" t="s">
        <v>1413</v>
      </c>
      <c r="C282" s="33"/>
      <c r="D282" s="33" t="s">
        <v>1414</v>
      </c>
      <c r="E282" s="33" t="s">
        <v>1395</v>
      </c>
      <c r="F282" s="33" t="s">
        <v>1371</v>
      </c>
      <c r="G282" s="49" t="s">
        <v>1372</v>
      </c>
    </row>
    <row r="283" spans="1:7" x14ac:dyDescent="0.25">
      <c r="A283" s="50">
        <v>13344</v>
      </c>
      <c r="B283" s="32" t="s">
        <v>731</v>
      </c>
      <c r="C283" s="32"/>
      <c r="D283" s="32" t="s">
        <v>1415</v>
      </c>
      <c r="E283" s="32" t="s">
        <v>1378</v>
      </c>
      <c r="F283" s="32" t="s">
        <v>1371</v>
      </c>
      <c r="G283" s="48" t="s">
        <v>1372</v>
      </c>
    </row>
    <row r="284" spans="1:7" x14ac:dyDescent="0.25">
      <c r="A284" s="51">
        <v>13311</v>
      </c>
      <c r="B284" s="33" t="s">
        <v>320</v>
      </c>
      <c r="C284" s="33"/>
      <c r="D284" s="33" t="s">
        <v>1416</v>
      </c>
      <c r="E284" s="33" t="s">
        <v>1378</v>
      </c>
      <c r="F284" s="33" t="s">
        <v>1371</v>
      </c>
      <c r="G284" s="49" t="s">
        <v>1372</v>
      </c>
    </row>
    <row r="285" spans="1:7" x14ac:dyDescent="0.25">
      <c r="A285" s="50">
        <v>13427</v>
      </c>
      <c r="B285" s="32" t="s">
        <v>1417</v>
      </c>
      <c r="C285" s="32"/>
      <c r="D285" s="32" t="s">
        <v>1418</v>
      </c>
      <c r="E285" s="32" t="s">
        <v>1370</v>
      </c>
      <c r="F285" s="32" t="s">
        <v>1371</v>
      </c>
      <c r="G285" s="48" t="s">
        <v>1372</v>
      </c>
    </row>
    <row r="286" spans="1:7" x14ac:dyDescent="0.25">
      <c r="A286" s="51">
        <v>13303</v>
      </c>
      <c r="B286" s="33" t="s">
        <v>175</v>
      </c>
      <c r="C286" s="33"/>
      <c r="D286" s="33" t="s">
        <v>1419</v>
      </c>
      <c r="E286" s="33" t="s">
        <v>1378</v>
      </c>
      <c r="F286" s="33" t="s">
        <v>1371</v>
      </c>
      <c r="G286" s="49" t="s">
        <v>1372</v>
      </c>
    </row>
    <row r="287" spans="1:7" x14ac:dyDescent="0.25">
      <c r="A287" s="50">
        <v>13356</v>
      </c>
      <c r="B287" s="32" t="s">
        <v>1420</v>
      </c>
      <c r="C287" s="32"/>
      <c r="D287" s="32" t="s">
        <v>1421</v>
      </c>
      <c r="E287" s="32" t="s">
        <v>1378</v>
      </c>
      <c r="F287" s="32" t="s">
        <v>1371</v>
      </c>
      <c r="G287" s="48" t="s">
        <v>1372</v>
      </c>
    </row>
    <row r="288" spans="1:7" x14ac:dyDescent="0.25">
      <c r="A288" s="51">
        <v>13309</v>
      </c>
      <c r="B288" s="33" t="s">
        <v>126</v>
      </c>
      <c r="C288" s="33"/>
      <c r="D288" s="33" t="s">
        <v>1422</v>
      </c>
      <c r="E288" s="33" t="s">
        <v>1378</v>
      </c>
      <c r="F288" s="33" t="s">
        <v>1371</v>
      </c>
      <c r="G288" s="49" t="s">
        <v>1372</v>
      </c>
    </row>
    <row r="289" spans="1:7" x14ac:dyDescent="0.25">
      <c r="A289" s="50">
        <v>13403</v>
      </c>
      <c r="B289" s="32" t="s">
        <v>1423</v>
      </c>
      <c r="C289" s="32"/>
      <c r="D289" s="32" t="s">
        <v>1424</v>
      </c>
      <c r="E289" s="32" t="s">
        <v>1370</v>
      </c>
      <c r="F289" s="32" t="s">
        <v>1371</v>
      </c>
      <c r="G289" s="48" t="s">
        <v>1372</v>
      </c>
    </row>
    <row r="290" spans="1:7" x14ac:dyDescent="0.25">
      <c r="A290" s="51">
        <v>13316</v>
      </c>
      <c r="B290" s="33" t="s">
        <v>725</v>
      </c>
      <c r="C290" s="33"/>
      <c r="D290" s="33" t="s">
        <v>1425</v>
      </c>
      <c r="E290" s="33" t="s">
        <v>1378</v>
      </c>
      <c r="F290" s="33" t="s">
        <v>1371</v>
      </c>
      <c r="G290" s="49" t="s">
        <v>1372</v>
      </c>
    </row>
    <row r="291" spans="1:7" x14ac:dyDescent="0.25">
      <c r="A291" s="50">
        <v>13312</v>
      </c>
      <c r="B291" s="32" t="s">
        <v>1426</v>
      </c>
      <c r="C291" s="32"/>
      <c r="D291" s="32" t="s">
        <v>1427</v>
      </c>
      <c r="E291" s="32" t="s">
        <v>1378</v>
      </c>
      <c r="F291" s="32" t="s">
        <v>1371</v>
      </c>
      <c r="G291" s="48" t="s">
        <v>1372</v>
      </c>
    </row>
    <row r="292" spans="1:7" x14ac:dyDescent="0.25">
      <c r="A292" s="51">
        <v>13310</v>
      </c>
      <c r="B292" s="33" t="s">
        <v>435</v>
      </c>
      <c r="C292" s="33"/>
      <c r="D292" s="33" t="s">
        <v>1428</v>
      </c>
      <c r="E292" s="33" t="s">
        <v>1378</v>
      </c>
      <c r="F292" s="33" t="s">
        <v>1371</v>
      </c>
      <c r="G292" s="49" t="s">
        <v>1372</v>
      </c>
    </row>
    <row r="293" spans="1:7" x14ac:dyDescent="0.25">
      <c r="A293" s="50">
        <v>13333</v>
      </c>
      <c r="B293" s="32" t="s">
        <v>1429</v>
      </c>
      <c r="C293" s="32"/>
      <c r="D293" s="32" t="s">
        <v>1430</v>
      </c>
      <c r="E293" s="32" t="s">
        <v>1378</v>
      </c>
      <c r="F293" s="32" t="s">
        <v>1371</v>
      </c>
      <c r="G293" s="48" t="s">
        <v>1372</v>
      </c>
    </row>
    <row r="294" spans="1:7" x14ac:dyDescent="0.25">
      <c r="A294" s="51">
        <v>13473</v>
      </c>
      <c r="B294" s="33" t="s">
        <v>1431</v>
      </c>
      <c r="C294" s="33"/>
      <c r="D294" s="33" t="s">
        <v>1432</v>
      </c>
      <c r="E294" s="33" t="s">
        <v>1370</v>
      </c>
      <c r="F294" s="33" t="s">
        <v>1371</v>
      </c>
      <c r="G294" s="49" t="s">
        <v>1372</v>
      </c>
    </row>
    <row r="295" spans="1:7" x14ac:dyDescent="0.25">
      <c r="A295" s="50">
        <v>13490</v>
      </c>
      <c r="B295" s="32" t="s">
        <v>1433</v>
      </c>
      <c r="C295" s="32"/>
      <c r="D295" s="32" t="s">
        <v>1434</v>
      </c>
      <c r="E295" s="32" t="s">
        <v>1370</v>
      </c>
      <c r="F295" s="32" t="s">
        <v>1371</v>
      </c>
      <c r="G295" s="48" t="s">
        <v>1372</v>
      </c>
    </row>
    <row r="296" spans="1:7" x14ac:dyDescent="0.25">
      <c r="A296" s="51">
        <v>13499</v>
      </c>
      <c r="B296" s="33" t="s">
        <v>739</v>
      </c>
      <c r="C296" s="33"/>
      <c r="D296" s="33" t="s">
        <v>1435</v>
      </c>
      <c r="E296" s="33" t="s">
        <v>1370</v>
      </c>
      <c r="F296" s="33" t="s">
        <v>1371</v>
      </c>
      <c r="G296" s="49" t="s">
        <v>1372</v>
      </c>
    </row>
    <row r="297" spans="1:7" x14ac:dyDescent="0.25">
      <c r="A297" s="50">
        <v>13230</v>
      </c>
      <c r="B297" s="32" t="s">
        <v>1436</v>
      </c>
      <c r="C297" s="32"/>
      <c r="D297" s="32" t="s">
        <v>1437</v>
      </c>
      <c r="E297" s="32" t="s">
        <v>1386</v>
      </c>
      <c r="F297" s="32" t="s">
        <v>1371</v>
      </c>
      <c r="G297" s="48" t="s">
        <v>1372</v>
      </c>
    </row>
    <row r="298" spans="1:7" x14ac:dyDescent="0.25">
      <c r="A298" s="51">
        <v>13325</v>
      </c>
      <c r="B298" s="33" t="s">
        <v>727</v>
      </c>
      <c r="C298" s="33"/>
      <c r="D298" s="33" t="s">
        <v>1415</v>
      </c>
      <c r="E298" s="33" t="s">
        <v>1378</v>
      </c>
      <c r="F298" s="33" t="s">
        <v>1371</v>
      </c>
      <c r="G298" s="49" t="s">
        <v>1372</v>
      </c>
    </row>
    <row r="299" spans="1:7" x14ac:dyDescent="0.25">
      <c r="A299" s="50">
        <v>13465</v>
      </c>
      <c r="B299" s="32" t="s">
        <v>735</v>
      </c>
      <c r="C299" s="32"/>
      <c r="D299" s="32" t="s">
        <v>1438</v>
      </c>
      <c r="E299" s="32" t="s">
        <v>1370</v>
      </c>
      <c r="F299" s="32" t="s">
        <v>1371</v>
      </c>
      <c r="G299" s="48" t="s">
        <v>1372</v>
      </c>
    </row>
    <row r="300" spans="1:7" x14ac:dyDescent="0.25">
      <c r="A300" s="51">
        <v>13340</v>
      </c>
      <c r="B300" s="33" t="s">
        <v>1439</v>
      </c>
      <c r="C300" s="33"/>
      <c r="D300" s="33" t="s">
        <v>1440</v>
      </c>
      <c r="E300" s="33" t="s">
        <v>1378</v>
      </c>
      <c r="F300" s="33" t="s">
        <v>1371</v>
      </c>
      <c r="G300" s="49" t="s">
        <v>1372</v>
      </c>
    </row>
    <row r="301" spans="1:7" x14ac:dyDescent="0.25">
      <c r="A301" s="50">
        <v>13485</v>
      </c>
      <c r="B301" s="32" t="s">
        <v>1441</v>
      </c>
      <c r="C301" s="32"/>
      <c r="D301" s="32" t="s">
        <v>1442</v>
      </c>
      <c r="E301" s="32" t="s">
        <v>1370</v>
      </c>
      <c r="F301" s="32" t="s">
        <v>1371</v>
      </c>
      <c r="G301" s="48" t="s">
        <v>1372</v>
      </c>
    </row>
    <row r="302" spans="1:7" x14ac:dyDescent="0.25">
      <c r="A302" s="51">
        <v>13475</v>
      </c>
      <c r="B302" s="33" t="s">
        <v>1443</v>
      </c>
      <c r="C302" s="33"/>
      <c r="D302" s="33" t="s">
        <v>1444</v>
      </c>
      <c r="E302" s="33" t="s">
        <v>1370</v>
      </c>
      <c r="F302" s="33" t="s">
        <v>1371</v>
      </c>
      <c r="G302" s="49" t="s">
        <v>1372</v>
      </c>
    </row>
    <row r="303" spans="1:7" x14ac:dyDescent="0.25">
      <c r="A303" s="50">
        <v>13110</v>
      </c>
      <c r="B303" s="32" t="s">
        <v>1445</v>
      </c>
      <c r="C303" s="32" t="s">
        <v>1086</v>
      </c>
      <c r="D303" s="32" t="s">
        <v>1407</v>
      </c>
      <c r="E303" s="32" t="s">
        <v>1395</v>
      </c>
      <c r="F303" s="32" t="s">
        <v>1371</v>
      </c>
      <c r="G303" s="48" t="s">
        <v>1372</v>
      </c>
    </row>
    <row r="304" spans="1:7" x14ac:dyDescent="0.25">
      <c r="A304" s="51">
        <v>13228</v>
      </c>
      <c r="B304" s="33" t="s">
        <v>1446</v>
      </c>
      <c r="C304" s="33"/>
      <c r="D304" s="33" t="s">
        <v>1447</v>
      </c>
      <c r="E304" s="33" t="s">
        <v>1386</v>
      </c>
      <c r="F304" s="33" t="s">
        <v>1371</v>
      </c>
      <c r="G304" s="49" t="s">
        <v>1372</v>
      </c>
    </row>
    <row r="305" spans="1:7" x14ac:dyDescent="0.25">
      <c r="A305" s="50">
        <v>13358</v>
      </c>
      <c r="B305" s="32" t="s">
        <v>1448</v>
      </c>
      <c r="C305" s="32"/>
      <c r="D305" s="32" t="s">
        <v>1449</v>
      </c>
      <c r="E305" s="32" t="s">
        <v>1378</v>
      </c>
      <c r="F305" s="32" t="s">
        <v>1371</v>
      </c>
      <c r="G305" s="48" t="s">
        <v>1372</v>
      </c>
    </row>
    <row r="306" spans="1:7" x14ac:dyDescent="0.25">
      <c r="A306" s="51">
        <v>13132</v>
      </c>
      <c r="B306" s="33" t="s">
        <v>1450</v>
      </c>
      <c r="C306" s="33"/>
      <c r="D306" s="33" t="s">
        <v>1451</v>
      </c>
      <c r="E306" s="33" t="s">
        <v>1395</v>
      </c>
      <c r="F306" s="33" t="s">
        <v>1371</v>
      </c>
      <c r="G306" s="49" t="s">
        <v>1372</v>
      </c>
    </row>
    <row r="307" spans="1:7" x14ac:dyDescent="0.25">
      <c r="A307" s="50">
        <v>13293</v>
      </c>
      <c r="B307" s="32" t="s">
        <v>434</v>
      </c>
      <c r="C307" s="32"/>
      <c r="D307" s="32" t="s">
        <v>1437</v>
      </c>
      <c r="E307" s="32" t="s">
        <v>1386</v>
      </c>
      <c r="F307" s="32" t="s">
        <v>1371</v>
      </c>
      <c r="G307" s="48" t="s">
        <v>1372</v>
      </c>
    </row>
    <row r="308" spans="1:7" x14ac:dyDescent="0.25">
      <c r="A308" s="51">
        <v>13369</v>
      </c>
      <c r="B308" s="33" t="s">
        <v>1452</v>
      </c>
      <c r="C308" s="33"/>
      <c r="D308" s="33"/>
      <c r="E308" s="33" t="s">
        <v>1378</v>
      </c>
      <c r="F308" s="33" t="s">
        <v>1371</v>
      </c>
      <c r="G308" s="49" t="s">
        <v>1372</v>
      </c>
    </row>
    <row r="309" spans="1:7" x14ac:dyDescent="0.25">
      <c r="A309" s="50">
        <v>13381</v>
      </c>
      <c r="B309" s="32" t="s">
        <v>1453</v>
      </c>
      <c r="C309" s="32"/>
      <c r="D309" s="32" t="s">
        <v>1454</v>
      </c>
      <c r="E309" s="32" t="s">
        <v>1378</v>
      </c>
      <c r="F309" s="32" t="s">
        <v>1371</v>
      </c>
      <c r="G309" s="48" t="s">
        <v>1372</v>
      </c>
    </row>
    <row r="310" spans="1:7" x14ac:dyDescent="0.25">
      <c r="A310" s="51">
        <v>13407</v>
      </c>
      <c r="B310" s="33" t="s">
        <v>732</v>
      </c>
      <c r="C310" s="33"/>
      <c r="D310" s="33" t="s">
        <v>1455</v>
      </c>
      <c r="E310" s="33" t="s">
        <v>1370</v>
      </c>
      <c r="F310" s="33" t="s">
        <v>1371</v>
      </c>
      <c r="G310" s="49" t="s">
        <v>1372</v>
      </c>
    </row>
    <row r="311" spans="1:7" x14ac:dyDescent="0.25">
      <c r="A311" s="50">
        <v>13493</v>
      </c>
      <c r="B311" s="32" t="s">
        <v>1456</v>
      </c>
      <c r="C311" s="32"/>
      <c r="D311" s="32" t="s">
        <v>1457</v>
      </c>
      <c r="E311" s="32" t="s">
        <v>1370</v>
      </c>
      <c r="F311" s="32" t="s">
        <v>1371</v>
      </c>
      <c r="G311" s="48" t="s">
        <v>1372</v>
      </c>
    </row>
    <row r="312" spans="1:7" x14ac:dyDescent="0.25">
      <c r="A312" s="51">
        <v>13139</v>
      </c>
      <c r="B312" s="33" t="s">
        <v>1458</v>
      </c>
      <c r="C312" s="33"/>
      <c r="D312" s="33"/>
      <c r="E312" s="33" t="s">
        <v>1395</v>
      </c>
      <c r="F312" s="33" t="s">
        <v>1371</v>
      </c>
      <c r="G312" s="49" t="s">
        <v>1372</v>
      </c>
    </row>
    <row r="313" spans="1:7" x14ac:dyDescent="0.25">
      <c r="A313" s="50">
        <v>13342</v>
      </c>
      <c r="B313" s="32" t="s">
        <v>729</v>
      </c>
      <c r="C313" s="32"/>
      <c r="D313" s="32" t="s">
        <v>1459</v>
      </c>
      <c r="E313" s="32" t="s">
        <v>1378</v>
      </c>
      <c r="F313" s="32" t="s">
        <v>1371</v>
      </c>
      <c r="G313" s="48" t="s">
        <v>1372</v>
      </c>
    </row>
    <row r="314" spans="1:7" x14ac:dyDescent="0.25">
      <c r="A314" s="51">
        <v>13366</v>
      </c>
      <c r="B314" s="33" t="s">
        <v>1460</v>
      </c>
      <c r="C314" s="33"/>
      <c r="D314" s="33"/>
      <c r="E314" s="33" t="s">
        <v>1378</v>
      </c>
      <c r="F314" s="33" t="s">
        <v>1371</v>
      </c>
      <c r="G314" s="49" t="s">
        <v>1372</v>
      </c>
    </row>
    <row r="315" spans="1:7" x14ac:dyDescent="0.25">
      <c r="A315" s="50">
        <v>13337</v>
      </c>
      <c r="B315" s="32" t="s">
        <v>1461</v>
      </c>
      <c r="C315" s="32"/>
      <c r="D315" s="32" t="s">
        <v>1462</v>
      </c>
      <c r="E315" s="32" t="s">
        <v>1378</v>
      </c>
      <c r="F315" s="32" t="s">
        <v>1371</v>
      </c>
      <c r="G315" s="48" t="s">
        <v>1372</v>
      </c>
    </row>
    <row r="316" spans="1:7" x14ac:dyDescent="0.25">
      <c r="A316" s="51">
        <v>13235</v>
      </c>
      <c r="B316" s="33" t="s">
        <v>180</v>
      </c>
      <c r="C316" s="33"/>
      <c r="D316" s="33" t="s">
        <v>1463</v>
      </c>
      <c r="E316" s="33" t="s">
        <v>1386</v>
      </c>
      <c r="F316" s="33" t="s">
        <v>1371</v>
      </c>
      <c r="G316" s="49" t="s">
        <v>1372</v>
      </c>
    </row>
    <row r="317" spans="1:7" x14ac:dyDescent="0.25">
      <c r="A317" s="50">
        <v>13367</v>
      </c>
      <c r="B317" s="32" t="s">
        <v>1464</v>
      </c>
      <c r="C317" s="32"/>
      <c r="D317" s="32"/>
      <c r="E317" s="32" t="s">
        <v>1378</v>
      </c>
      <c r="F317" s="32" t="s">
        <v>1371</v>
      </c>
      <c r="G317" s="48" t="s">
        <v>1372</v>
      </c>
    </row>
    <row r="318" spans="1:7" x14ac:dyDescent="0.25">
      <c r="A318" s="51">
        <v>13474</v>
      </c>
      <c r="B318" s="33" t="s">
        <v>440</v>
      </c>
      <c r="C318" s="33"/>
      <c r="D318" s="33" t="s">
        <v>1457</v>
      </c>
      <c r="E318" s="33" t="s">
        <v>1370</v>
      </c>
      <c r="F318" s="33" t="s">
        <v>1371</v>
      </c>
      <c r="G318" s="49" t="s">
        <v>1372</v>
      </c>
    </row>
    <row r="319" spans="1:7" x14ac:dyDescent="0.25">
      <c r="A319" s="50">
        <v>13138</v>
      </c>
      <c r="B319" s="32" t="s">
        <v>1465</v>
      </c>
      <c r="C319" s="32"/>
      <c r="D319" s="32" t="s">
        <v>1466</v>
      </c>
      <c r="E319" s="32" t="s">
        <v>1395</v>
      </c>
      <c r="F319" s="32" t="s">
        <v>1371</v>
      </c>
      <c r="G319" s="48" t="s">
        <v>1372</v>
      </c>
    </row>
    <row r="320" spans="1:7" x14ac:dyDescent="0.25">
      <c r="A320" s="51">
        <v>13320</v>
      </c>
      <c r="B320" s="33" t="s">
        <v>437</v>
      </c>
      <c r="C320" s="33"/>
      <c r="D320" s="33" t="s">
        <v>1467</v>
      </c>
      <c r="E320" s="33" t="s">
        <v>1378</v>
      </c>
      <c r="F320" s="33" t="s">
        <v>1371</v>
      </c>
      <c r="G320" s="49" t="s">
        <v>1372</v>
      </c>
    </row>
    <row r="321" spans="1:7" x14ac:dyDescent="0.25">
      <c r="A321" s="50">
        <v>13315</v>
      </c>
      <c r="B321" s="32" t="s">
        <v>1468</v>
      </c>
      <c r="C321" s="32"/>
      <c r="D321" s="32" t="s">
        <v>1467</v>
      </c>
      <c r="E321" s="32" t="s">
        <v>1378</v>
      </c>
      <c r="F321" s="32" t="s">
        <v>1371</v>
      </c>
      <c r="G321" s="48" t="s">
        <v>1372</v>
      </c>
    </row>
    <row r="322" spans="1:7" x14ac:dyDescent="0.25">
      <c r="A322" s="51">
        <v>13291</v>
      </c>
      <c r="B322" s="33" t="s">
        <v>723</v>
      </c>
      <c r="C322" s="33"/>
      <c r="D322" s="33" t="s">
        <v>1469</v>
      </c>
      <c r="E322" s="33" t="s">
        <v>1386</v>
      </c>
      <c r="F322" s="33" t="s">
        <v>1371</v>
      </c>
      <c r="G322" s="49" t="s">
        <v>1372</v>
      </c>
    </row>
    <row r="323" spans="1:7" x14ac:dyDescent="0.25">
      <c r="A323" s="50">
        <v>13292</v>
      </c>
      <c r="B323" s="32" t="s">
        <v>433</v>
      </c>
      <c r="C323" s="32"/>
      <c r="D323" s="32" t="s">
        <v>1470</v>
      </c>
      <c r="E323" s="32" t="s">
        <v>1386</v>
      </c>
      <c r="F323" s="32" t="s">
        <v>1371</v>
      </c>
      <c r="G323" s="48" t="s">
        <v>1372</v>
      </c>
    </row>
    <row r="324" spans="1:7" x14ac:dyDescent="0.25">
      <c r="A324" s="51">
        <v>13286</v>
      </c>
      <c r="B324" s="33" t="s">
        <v>1471</v>
      </c>
      <c r="C324" s="33"/>
      <c r="D324" s="33"/>
      <c r="E324" s="33" t="s">
        <v>1386</v>
      </c>
      <c r="F324" s="33" t="s">
        <v>1371</v>
      </c>
      <c r="G324" s="49" t="s">
        <v>1372</v>
      </c>
    </row>
    <row r="325" spans="1:7" x14ac:dyDescent="0.25">
      <c r="A325" s="50">
        <v>13227</v>
      </c>
      <c r="B325" s="32" t="s">
        <v>1472</v>
      </c>
      <c r="C325" s="32"/>
      <c r="D325" s="32" t="s">
        <v>1473</v>
      </c>
      <c r="E325" s="32" t="s">
        <v>1386</v>
      </c>
      <c r="F325" s="32" t="s">
        <v>1371</v>
      </c>
      <c r="G325" s="48" t="s">
        <v>1372</v>
      </c>
    </row>
    <row r="326" spans="1:7" x14ac:dyDescent="0.25">
      <c r="A326" s="51">
        <v>13287</v>
      </c>
      <c r="B326" s="33" t="s">
        <v>721</v>
      </c>
      <c r="C326" s="33"/>
      <c r="D326" s="33" t="s">
        <v>1474</v>
      </c>
      <c r="E326" s="33" t="s">
        <v>1386</v>
      </c>
      <c r="F326" s="33" t="s">
        <v>1371</v>
      </c>
      <c r="G326" s="49" t="s">
        <v>1372</v>
      </c>
    </row>
    <row r="327" spans="1:7" x14ac:dyDescent="0.25">
      <c r="A327" s="50">
        <v>13229</v>
      </c>
      <c r="B327" s="32" t="s">
        <v>432</v>
      </c>
      <c r="C327" s="32"/>
      <c r="D327" s="32" t="s">
        <v>1475</v>
      </c>
      <c r="E327" s="32" t="s">
        <v>1386</v>
      </c>
      <c r="F327" s="32" t="s">
        <v>1371</v>
      </c>
      <c r="G327" s="48" t="s">
        <v>1372</v>
      </c>
    </row>
    <row r="328" spans="1:7" x14ac:dyDescent="0.25">
      <c r="A328" s="51">
        <v>13281</v>
      </c>
      <c r="B328" s="33" t="s">
        <v>432</v>
      </c>
      <c r="C328" s="33"/>
      <c r="D328" s="33" t="s">
        <v>1475</v>
      </c>
      <c r="E328" s="33" t="s">
        <v>1386</v>
      </c>
      <c r="F328" s="33" t="s">
        <v>1371</v>
      </c>
      <c r="G328" s="49" t="s">
        <v>1372</v>
      </c>
    </row>
    <row r="329" spans="1:7" x14ac:dyDescent="0.25">
      <c r="A329" s="50">
        <v>13363</v>
      </c>
      <c r="B329" s="32" t="s">
        <v>1476</v>
      </c>
      <c r="C329" s="32"/>
      <c r="D329" s="32" t="s">
        <v>1477</v>
      </c>
      <c r="E329" s="32" t="s">
        <v>1378</v>
      </c>
      <c r="F329" s="32" t="s">
        <v>1371</v>
      </c>
      <c r="G329" s="48" t="s">
        <v>1372</v>
      </c>
    </row>
    <row r="330" spans="1:7" x14ac:dyDescent="0.25">
      <c r="A330" s="51">
        <v>13471</v>
      </c>
      <c r="B330" s="33" t="s">
        <v>439</v>
      </c>
      <c r="C330" s="33"/>
      <c r="D330" s="33" t="s">
        <v>1478</v>
      </c>
      <c r="E330" s="33" t="s">
        <v>1370</v>
      </c>
      <c r="F330" s="33" t="s">
        <v>1371</v>
      </c>
      <c r="G330" s="49" t="s">
        <v>1372</v>
      </c>
    </row>
    <row r="331" spans="1:7" x14ac:dyDescent="0.25">
      <c r="A331" s="50">
        <v>13343</v>
      </c>
      <c r="B331" s="32" t="s">
        <v>730</v>
      </c>
      <c r="C331" s="32"/>
      <c r="D331" s="32" t="s">
        <v>1479</v>
      </c>
      <c r="E331" s="32" t="s">
        <v>1378</v>
      </c>
      <c r="F331" s="32" t="s">
        <v>1371</v>
      </c>
      <c r="G331" s="48" t="s">
        <v>1372</v>
      </c>
    </row>
    <row r="332" spans="1:7" x14ac:dyDescent="0.25">
      <c r="A332" s="51">
        <v>13161</v>
      </c>
      <c r="B332" s="33" t="s">
        <v>1480</v>
      </c>
      <c r="C332" s="33"/>
      <c r="D332" s="33" t="s">
        <v>1481</v>
      </c>
      <c r="E332" s="33" t="s">
        <v>1395</v>
      </c>
      <c r="F332" s="33" t="s">
        <v>1371</v>
      </c>
      <c r="G332" s="49" t="s">
        <v>1372</v>
      </c>
    </row>
    <row r="333" spans="1:7" x14ac:dyDescent="0.25">
      <c r="A333" s="50">
        <v>13162</v>
      </c>
      <c r="B333" s="32" t="s">
        <v>1482</v>
      </c>
      <c r="C333" s="32"/>
      <c r="D333" s="32" t="s">
        <v>1483</v>
      </c>
      <c r="E333" s="32" t="s">
        <v>1395</v>
      </c>
      <c r="F333" s="32" t="s">
        <v>1371</v>
      </c>
      <c r="G333" s="48" t="s">
        <v>1372</v>
      </c>
    </row>
    <row r="334" spans="1:7" x14ac:dyDescent="0.25">
      <c r="A334" s="51">
        <v>13163</v>
      </c>
      <c r="B334" s="33" t="s">
        <v>1484</v>
      </c>
      <c r="C334" s="33"/>
      <c r="D334" s="33" t="s">
        <v>1485</v>
      </c>
      <c r="E334" s="33" t="s">
        <v>1395</v>
      </c>
      <c r="F334" s="33" t="s">
        <v>1371</v>
      </c>
      <c r="G334" s="49" t="s">
        <v>1372</v>
      </c>
    </row>
    <row r="335" spans="1:7" x14ac:dyDescent="0.25">
      <c r="A335" s="50">
        <v>13126</v>
      </c>
      <c r="B335" s="32" t="s">
        <v>431</v>
      </c>
      <c r="C335" s="32"/>
      <c r="D335" s="32" t="s">
        <v>1483</v>
      </c>
      <c r="E335" s="32" t="s">
        <v>1395</v>
      </c>
      <c r="F335" s="32" t="s">
        <v>1371</v>
      </c>
      <c r="G335" s="48" t="s">
        <v>1372</v>
      </c>
    </row>
    <row r="336" spans="1:7" x14ac:dyDescent="0.25">
      <c r="A336" s="51">
        <v>13164</v>
      </c>
      <c r="B336" s="33" t="s">
        <v>711</v>
      </c>
      <c r="C336" s="33"/>
      <c r="D336" s="33" t="s">
        <v>1486</v>
      </c>
      <c r="E336" s="33" t="s">
        <v>1395</v>
      </c>
      <c r="F336" s="33" t="s">
        <v>1371</v>
      </c>
      <c r="G336" s="49" t="s">
        <v>1372</v>
      </c>
    </row>
    <row r="337" spans="1:7" x14ac:dyDescent="0.25">
      <c r="A337" s="50">
        <v>13111</v>
      </c>
      <c r="B337" s="32" t="s">
        <v>703</v>
      </c>
      <c r="C337" s="32"/>
      <c r="D337" s="32" t="s">
        <v>1481</v>
      </c>
      <c r="E337" s="32" t="s">
        <v>1395</v>
      </c>
      <c r="F337" s="32" t="s">
        <v>1371</v>
      </c>
      <c r="G337" s="48" t="s">
        <v>1372</v>
      </c>
    </row>
    <row r="338" spans="1:7" x14ac:dyDescent="0.25">
      <c r="A338" s="51">
        <v>13324</v>
      </c>
      <c r="B338" s="33" t="s">
        <v>726</v>
      </c>
      <c r="C338" s="33"/>
      <c r="D338" s="33" t="s">
        <v>1487</v>
      </c>
      <c r="E338" s="33" t="s">
        <v>1378</v>
      </c>
      <c r="F338" s="33" t="s">
        <v>1371</v>
      </c>
      <c r="G338" s="49" t="s">
        <v>1372</v>
      </c>
    </row>
    <row r="339" spans="1:7" x14ac:dyDescent="0.25">
      <c r="A339" s="50">
        <v>13231</v>
      </c>
      <c r="B339" s="32" t="s">
        <v>1488</v>
      </c>
      <c r="C339" s="32"/>
      <c r="D339" s="32" t="s">
        <v>1489</v>
      </c>
      <c r="E339" s="32" t="s">
        <v>1386</v>
      </c>
      <c r="F339" s="32" t="s">
        <v>1371</v>
      </c>
      <c r="G339" s="48" t="s">
        <v>1372</v>
      </c>
    </row>
    <row r="340" spans="1:7" x14ac:dyDescent="0.25">
      <c r="A340" s="51">
        <v>13104</v>
      </c>
      <c r="B340" s="33" t="s">
        <v>483</v>
      </c>
      <c r="C340" s="33"/>
      <c r="D340" s="33" t="s">
        <v>1490</v>
      </c>
      <c r="E340" s="33" t="s">
        <v>1395</v>
      </c>
      <c r="F340" s="33" t="s">
        <v>1371</v>
      </c>
      <c r="G340" s="49" t="s">
        <v>1372</v>
      </c>
    </row>
    <row r="341" spans="1:7" x14ac:dyDescent="0.25">
      <c r="A341" s="50">
        <v>13129</v>
      </c>
      <c r="B341" s="32" t="s">
        <v>707</v>
      </c>
      <c r="C341" s="32"/>
      <c r="D341" s="32" t="s">
        <v>1491</v>
      </c>
      <c r="E341" s="32" t="s">
        <v>1395</v>
      </c>
      <c r="F341" s="32" t="s">
        <v>1371</v>
      </c>
      <c r="G341" s="48" t="s">
        <v>1372</v>
      </c>
    </row>
    <row r="342" spans="1:7" x14ac:dyDescent="0.25">
      <c r="A342" s="51">
        <v>13107</v>
      </c>
      <c r="B342" s="33" t="s">
        <v>429</v>
      </c>
      <c r="C342" s="33"/>
      <c r="D342" s="33" t="s">
        <v>1398</v>
      </c>
      <c r="E342" s="33" t="s">
        <v>1395</v>
      </c>
      <c r="F342" s="33" t="s">
        <v>1371</v>
      </c>
      <c r="G342" s="49" t="s">
        <v>1372</v>
      </c>
    </row>
    <row r="343" spans="1:7" x14ac:dyDescent="0.25">
      <c r="A343" s="50">
        <v>13313</v>
      </c>
      <c r="B343" s="32" t="s">
        <v>231</v>
      </c>
      <c r="C343" s="32"/>
      <c r="D343" s="32" t="s">
        <v>1492</v>
      </c>
      <c r="E343" s="32" t="s">
        <v>1378</v>
      </c>
      <c r="F343" s="32" t="s">
        <v>1371</v>
      </c>
      <c r="G343" s="48" t="s">
        <v>1372</v>
      </c>
    </row>
    <row r="344" spans="1:7" x14ac:dyDescent="0.25">
      <c r="A344" s="51">
        <v>13278</v>
      </c>
      <c r="B344" s="33" t="s">
        <v>317</v>
      </c>
      <c r="C344" s="33"/>
      <c r="D344" s="33" t="s">
        <v>1493</v>
      </c>
      <c r="E344" s="33" t="s">
        <v>1386</v>
      </c>
      <c r="F344" s="33" t="s">
        <v>1371</v>
      </c>
      <c r="G344" s="49" t="s">
        <v>1372</v>
      </c>
    </row>
    <row r="345" spans="1:7" x14ac:dyDescent="0.25">
      <c r="A345" s="50">
        <v>13290</v>
      </c>
      <c r="B345" s="32" t="s">
        <v>318</v>
      </c>
      <c r="C345" s="32"/>
      <c r="D345" s="32" t="s">
        <v>1494</v>
      </c>
      <c r="E345" s="32" t="s">
        <v>1386</v>
      </c>
      <c r="F345" s="32" t="s">
        <v>1371</v>
      </c>
      <c r="G345" s="48" t="s">
        <v>1372</v>
      </c>
    </row>
    <row r="346" spans="1:7" x14ac:dyDescent="0.25">
      <c r="A346" s="51">
        <v>13131</v>
      </c>
      <c r="B346" s="33" t="s">
        <v>1495</v>
      </c>
      <c r="C346" s="33"/>
      <c r="D346" s="33" t="s">
        <v>1496</v>
      </c>
      <c r="E346" s="33" t="s">
        <v>1395</v>
      </c>
      <c r="F346" s="33" t="s">
        <v>1371</v>
      </c>
      <c r="G346" s="49" t="s">
        <v>1372</v>
      </c>
    </row>
    <row r="347" spans="1:7" x14ac:dyDescent="0.25">
      <c r="A347" s="50">
        <v>13306</v>
      </c>
      <c r="B347" s="32" t="s">
        <v>1495</v>
      </c>
      <c r="C347" s="32"/>
      <c r="D347" s="32" t="s">
        <v>1496</v>
      </c>
      <c r="E347" s="32" t="s">
        <v>1378</v>
      </c>
      <c r="F347" s="32" t="s">
        <v>1371</v>
      </c>
      <c r="G347" s="48" t="s">
        <v>1372</v>
      </c>
    </row>
    <row r="348" spans="1:7" x14ac:dyDescent="0.25">
      <c r="A348" s="51">
        <v>13223</v>
      </c>
      <c r="B348" s="33" t="s">
        <v>1497</v>
      </c>
      <c r="C348" s="33"/>
      <c r="D348" s="33" t="s">
        <v>1498</v>
      </c>
      <c r="E348" s="33" t="s">
        <v>1386</v>
      </c>
      <c r="F348" s="33" t="s">
        <v>1371</v>
      </c>
      <c r="G348" s="49" t="s">
        <v>1372</v>
      </c>
    </row>
    <row r="349" spans="1:7" x14ac:dyDescent="0.25">
      <c r="A349" s="50">
        <v>13412</v>
      </c>
      <c r="B349" s="32" t="s">
        <v>325</v>
      </c>
      <c r="C349" s="32"/>
      <c r="D349" s="32" t="s">
        <v>1499</v>
      </c>
      <c r="E349" s="32" t="s">
        <v>1370</v>
      </c>
      <c r="F349" s="32" t="s">
        <v>1371</v>
      </c>
      <c r="G349" s="48" t="s">
        <v>1372</v>
      </c>
    </row>
    <row r="350" spans="1:7" x14ac:dyDescent="0.25">
      <c r="A350" s="51">
        <v>13476</v>
      </c>
      <c r="B350" s="33" t="s">
        <v>325</v>
      </c>
      <c r="C350" s="33"/>
      <c r="D350" s="33" t="s">
        <v>1499</v>
      </c>
      <c r="E350" s="33" t="s">
        <v>1370</v>
      </c>
      <c r="F350" s="33" t="s">
        <v>1371</v>
      </c>
      <c r="G350" s="49" t="s">
        <v>1372</v>
      </c>
    </row>
    <row r="351" spans="1:7" x14ac:dyDescent="0.25">
      <c r="A351" s="50">
        <v>13458</v>
      </c>
      <c r="B351" s="32" t="s">
        <v>541</v>
      </c>
      <c r="C351" s="32"/>
      <c r="D351" s="32" t="s">
        <v>1500</v>
      </c>
      <c r="E351" s="32" t="s">
        <v>1370</v>
      </c>
      <c r="F351" s="32" t="s">
        <v>1371</v>
      </c>
      <c r="G351" s="48" t="s">
        <v>1372</v>
      </c>
    </row>
    <row r="352" spans="1:7" x14ac:dyDescent="0.25">
      <c r="A352" s="51">
        <v>13481</v>
      </c>
      <c r="B352" s="33" t="s">
        <v>541</v>
      </c>
      <c r="C352" s="33"/>
      <c r="D352" s="33" t="s">
        <v>1500</v>
      </c>
      <c r="E352" s="33" t="s">
        <v>1370</v>
      </c>
      <c r="F352" s="33" t="s">
        <v>1371</v>
      </c>
      <c r="G352" s="49" t="s">
        <v>1372</v>
      </c>
    </row>
    <row r="353" spans="1:7" x14ac:dyDescent="0.25">
      <c r="A353" s="50">
        <v>13413</v>
      </c>
      <c r="B353" s="32" t="s">
        <v>1501</v>
      </c>
      <c r="C353" s="32"/>
      <c r="D353" s="32" t="s">
        <v>1499</v>
      </c>
      <c r="E353" s="32" t="s">
        <v>1370</v>
      </c>
      <c r="F353" s="32" t="s">
        <v>1371</v>
      </c>
      <c r="G353" s="48" t="s">
        <v>1372</v>
      </c>
    </row>
    <row r="354" spans="1:7" x14ac:dyDescent="0.25">
      <c r="A354" s="51">
        <v>13252</v>
      </c>
      <c r="B354" s="33" t="s">
        <v>22</v>
      </c>
      <c r="C354" s="33"/>
      <c r="D354" s="33" t="s">
        <v>1502</v>
      </c>
      <c r="E354" s="33" t="s">
        <v>1386</v>
      </c>
      <c r="F354" s="33" t="s">
        <v>1371</v>
      </c>
      <c r="G354" s="49" t="s">
        <v>1372</v>
      </c>
    </row>
    <row r="355" spans="1:7" x14ac:dyDescent="0.25">
      <c r="A355" s="50">
        <v>13256</v>
      </c>
      <c r="B355" s="32" t="s">
        <v>1503</v>
      </c>
      <c r="C355" s="32"/>
      <c r="D355" s="32" t="s">
        <v>1409</v>
      </c>
      <c r="E355" s="32" t="s">
        <v>1386</v>
      </c>
      <c r="F355" s="32" t="s">
        <v>1371</v>
      </c>
      <c r="G355" s="48" t="s">
        <v>1372</v>
      </c>
    </row>
    <row r="356" spans="1:7" x14ac:dyDescent="0.25">
      <c r="A356" s="51">
        <v>13304</v>
      </c>
      <c r="B356" s="33" t="s">
        <v>1504</v>
      </c>
      <c r="C356" s="33"/>
      <c r="D356" s="33" t="s">
        <v>1505</v>
      </c>
      <c r="E356" s="33" t="s">
        <v>1378</v>
      </c>
      <c r="F356" s="33" t="s">
        <v>1371</v>
      </c>
      <c r="G356" s="49" t="s">
        <v>1372</v>
      </c>
    </row>
    <row r="357" spans="1:7" x14ac:dyDescent="0.25">
      <c r="A357" s="50">
        <v>13301</v>
      </c>
      <c r="B357" s="32" t="s">
        <v>699</v>
      </c>
      <c r="C357" s="32"/>
      <c r="D357" s="32" t="s">
        <v>1506</v>
      </c>
      <c r="E357" s="32" t="s">
        <v>1378</v>
      </c>
      <c r="F357" s="32" t="s">
        <v>1371</v>
      </c>
      <c r="G357" s="48" t="s">
        <v>1372</v>
      </c>
    </row>
    <row r="358" spans="1:7" x14ac:dyDescent="0.25">
      <c r="A358" s="51">
        <v>13307</v>
      </c>
      <c r="B358" s="33" t="s">
        <v>699</v>
      </c>
      <c r="C358" s="33"/>
      <c r="D358" s="33" t="s">
        <v>1507</v>
      </c>
      <c r="E358" s="33" t="s">
        <v>1378</v>
      </c>
      <c r="F358" s="33" t="s">
        <v>1371</v>
      </c>
      <c r="G358" s="49" t="s">
        <v>1372</v>
      </c>
    </row>
    <row r="359" spans="1:7" x14ac:dyDescent="0.25">
      <c r="A359" s="50">
        <v>13208</v>
      </c>
      <c r="B359" s="32" t="s">
        <v>1508</v>
      </c>
      <c r="C359" s="32"/>
      <c r="D359" s="32" t="s">
        <v>1493</v>
      </c>
      <c r="E359" s="32" t="s">
        <v>1386</v>
      </c>
      <c r="F359" s="32" t="s">
        <v>1371</v>
      </c>
      <c r="G359" s="48" t="s">
        <v>1372</v>
      </c>
    </row>
    <row r="360" spans="1:7" x14ac:dyDescent="0.25">
      <c r="A360" s="51">
        <v>13233</v>
      </c>
      <c r="B360" s="33" t="s">
        <v>1509</v>
      </c>
      <c r="C360" s="33"/>
      <c r="D360" s="33" t="s">
        <v>1510</v>
      </c>
      <c r="E360" s="33" t="s">
        <v>1386</v>
      </c>
      <c r="F360" s="33" t="s">
        <v>1371</v>
      </c>
      <c r="G360" s="49" t="s">
        <v>1372</v>
      </c>
    </row>
    <row r="361" spans="1:7" x14ac:dyDescent="0.25">
      <c r="A361" s="50">
        <v>13331</v>
      </c>
      <c r="B361" s="32" t="s">
        <v>1511</v>
      </c>
      <c r="C361" s="32"/>
      <c r="D361" s="32" t="s">
        <v>1512</v>
      </c>
      <c r="E361" s="32" t="s">
        <v>1378</v>
      </c>
      <c r="F361" s="32" t="s">
        <v>1371</v>
      </c>
      <c r="G361" s="48" t="s">
        <v>1372</v>
      </c>
    </row>
    <row r="362" spans="1:7" x14ac:dyDescent="0.25">
      <c r="A362" s="51">
        <v>13202</v>
      </c>
      <c r="B362" s="33" t="s">
        <v>719</v>
      </c>
      <c r="C362" s="33"/>
      <c r="D362" s="33" t="s">
        <v>1513</v>
      </c>
      <c r="E362" s="33" t="s">
        <v>1386</v>
      </c>
      <c r="F362" s="33" t="s">
        <v>1371</v>
      </c>
      <c r="G362" s="49" t="s">
        <v>1372</v>
      </c>
    </row>
    <row r="363" spans="1:7" x14ac:dyDescent="0.25">
      <c r="A363" s="50">
        <v>13276</v>
      </c>
      <c r="B363" s="32" t="s">
        <v>719</v>
      </c>
      <c r="C363" s="32"/>
      <c r="D363" s="32" t="s">
        <v>1513</v>
      </c>
      <c r="E363" s="32" t="s">
        <v>1386</v>
      </c>
      <c r="F363" s="32" t="s">
        <v>1371</v>
      </c>
      <c r="G363" s="48" t="s">
        <v>1372</v>
      </c>
    </row>
    <row r="364" spans="1:7" x14ac:dyDescent="0.25">
      <c r="A364" s="51">
        <v>13212</v>
      </c>
      <c r="B364" s="33" t="s">
        <v>714</v>
      </c>
      <c r="C364" s="33"/>
      <c r="D364" s="33" t="s">
        <v>1514</v>
      </c>
      <c r="E364" s="33" t="s">
        <v>1386</v>
      </c>
      <c r="F364" s="33" t="s">
        <v>1371</v>
      </c>
      <c r="G364" s="49" t="s">
        <v>1372</v>
      </c>
    </row>
    <row r="365" spans="1:7" x14ac:dyDescent="0.25">
      <c r="A365" s="50">
        <v>13207</v>
      </c>
      <c r="B365" s="32" t="s">
        <v>194</v>
      </c>
      <c r="C365" s="32"/>
      <c r="D365" s="32" t="s">
        <v>1515</v>
      </c>
      <c r="E365" s="32" t="s">
        <v>1386</v>
      </c>
      <c r="F365" s="32" t="s">
        <v>1371</v>
      </c>
      <c r="G365" s="48" t="s">
        <v>1372</v>
      </c>
    </row>
    <row r="366" spans="1:7" x14ac:dyDescent="0.25">
      <c r="A366" s="51">
        <v>13214</v>
      </c>
      <c r="B366" s="33" t="s">
        <v>319</v>
      </c>
      <c r="C366" s="33"/>
      <c r="D366" s="33" t="s">
        <v>1516</v>
      </c>
      <c r="E366" s="33" t="s">
        <v>1386</v>
      </c>
      <c r="F366" s="33" t="s">
        <v>1371</v>
      </c>
      <c r="G366" s="49" t="s">
        <v>1372</v>
      </c>
    </row>
    <row r="367" spans="1:7" x14ac:dyDescent="0.25">
      <c r="A367" s="50">
        <v>13294</v>
      </c>
      <c r="B367" s="32" t="s">
        <v>319</v>
      </c>
      <c r="C367" s="32"/>
      <c r="D367" s="32" t="s">
        <v>1516</v>
      </c>
      <c r="E367" s="32" t="s">
        <v>1386</v>
      </c>
      <c r="F367" s="32" t="s">
        <v>1371</v>
      </c>
      <c r="G367" s="48" t="s">
        <v>1372</v>
      </c>
    </row>
    <row r="368" spans="1:7" x14ac:dyDescent="0.25">
      <c r="A368" s="51">
        <v>13241</v>
      </c>
      <c r="B368" s="33" t="s">
        <v>716</v>
      </c>
      <c r="C368" s="33"/>
      <c r="D368" s="33" t="s">
        <v>1517</v>
      </c>
      <c r="E368" s="33" t="s">
        <v>1386</v>
      </c>
      <c r="F368" s="33" t="s">
        <v>1371</v>
      </c>
      <c r="G368" s="49" t="s">
        <v>1372</v>
      </c>
    </row>
    <row r="369" spans="1:7" x14ac:dyDescent="0.25">
      <c r="A369" s="50">
        <v>13224</v>
      </c>
      <c r="B369" s="32" t="s">
        <v>718</v>
      </c>
      <c r="C369" s="32"/>
      <c r="D369" s="32" t="s">
        <v>1518</v>
      </c>
      <c r="E369" s="32" t="s">
        <v>1386</v>
      </c>
      <c r="F369" s="32" t="s">
        <v>1371</v>
      </c>
      <c r="G369" s="48" t="s">
        <v>1372</v>
      </c>
    </row>
    <row r="370" spans="1:7" x14ac:dyDescent="0.25">
      <c r="A370" s="51">
        <v>13264</v>
      </c>
      <c r="B370" s="33" t="s">
        <v>718</v>
      </c>
      <c r="C370" s="33"/>
      <c r="D370" s="33" t="s">
        <v>1518</v>
      </c>
      <c r="E370" s="33" t="s">
        <v>1386</v>
      </c>
      <c r="F370" s="33" t="s">
        <v>1371</v>
      </c>
      <c r="G370" s="49" t="s">
        <v>1372</v>
      </c>
    </row>
    <row r="371" spans="1:7" x14ac:dyDescent="0.25">
      <c r="A371" s="50">
        <v>13222</v>
      </c>
      <c r="B371" s="32" t="s">
        <v>1519</v>
      </c>
      <c r="C371" s="32"/>
      <c r="D371" s="32" t="s">
        <v>1520</v>
      </c>
      <c r="E371" s="32" t="s">
        <v>1386</v>
      </c>
      <c r="F371" s="32" t="s">
        <v>1371</v>
      </c>
      <c r="G371" s="48" t="s">
        <v>1372</v>
      </c>
    </row>
    <row r="372" spans="1:7" x14ac:dyDescent="0.25">
      <c r="A372" s="51">
        <v>13280</v>
      </c>
      <c r="B372" s="33" t="s">
        <v>534</v>
      </c>
      <c r="C372" s="33"/>
      <c r="D372" s="33" t="s">
        <v>1521</v>
      </c>
      <c r="E372" s="33" t="s">
        <v>1386</v>
      </c>
      <c r="F372" s="33" t="s">
        <v>1371</v>
      </c>
      <c r="G372" s="49" t="s">
        <v>1372</v>
      </c>
    </row>
    <row r="373" spans="1:7" x14ac:dyDescent="0.25">
      <c r="A373" s="50">
        <v>13135</v>
      </c>
      <c r="B373" s="32" t="s">
        <v>1522</v>
      </c>
      <c r="C373" s="32"/>
      <c r="D373" s="32"/>
      <c r="E373" s="32" t="s">
        <v>1395</v>
      </c>
      <c r="F373" s="32" t="s">
        <v>1371</v>
      </c>
      <c r="G373" s="48" t="s">
        <v>1372</v>
      </c>
    </row>
    <row r="374" spans="1:7" x14ac:dyDescent="0.25">
      <c r="A374" s="51">
        <v>13305</v>
      </c>
      <c r="B374" s="33" t="s">
        <v>535</v>
      </c>
      <c r="C374" s="33"/>
      <c r="D374" s="33" t="s">
        <v>1523</v>
      </c>
      <c r="E374" s="33" t="s">
        <v>1378</v>
      </c>
      <c r="F374" s="33" t="s">
        <v>1371</v>
      </c>
      <c r="G374" s="49" t="s">
        <v>1372</v>
      </c>
    </row>
    <row r="375" spans="1:7" x14ac:dyDescent="0.25">
      <c r="A375" s="50">
        <v>13365</v>
      </c>
      <c r="B375" s="32" t="s">
        <v>1524</v>
      </c>
      <c r="C375" s="32"/>
      <c r="D375" s="32"/>
      <c r="E375" s="32" t="s">
        <v>1378</v>
      </c>
      <c r="F375" s="32" t="s">
        <v>1371</v>
      </c>
      <c r="G375" s="48" t="s">
        <v>1372</v>
      </c>
    </row>
    <row r="376" spans="1:7" x14ac:dyDescent="0.25">
      <c r="A376" s="51">
        <v>13120</v>
      </c>
      <c r="B376" s="33" t="s">
        <v>196</v>
      </c>
      <c r="C376" s="33"/>
      <c r="D376" s="33" t="s">
        <v>1525</v>
      </c>
      <c r="E376" s="33" t="s">
        <v>1395</v>
      </c>
      <c r="F376" s="33" t="s">
        <v>1371</v>
      </c>
      <c r="G376" s="49" t="s">
        <v>1372</v>
      </c>
    </row>
    <row r="377" spans="1:7" x14ac:dyDescent="0.25">
      <c r="A377" s="50">
        <v>13279</v>
      </c>
      <c r="B377" s="32" t="s">
        <v>196</v>
      </c>
      <c r="C377" s="32"/>
      <c r="D377" s="32" t="s">
        <v>1526</v>
      </c>
      <c r="E377" s="32" t="s">
        <v>1386</v>
      </c>
      <c r="F377" s="32" t="s">
        <v>1371</v>
      </c>
      <c r="G377" s="48" t="s">
        <v>1372</v>
      </c>
    </row>
    <row r="378" spans="1:7" x14ac:dyDescent="0.25">
      <c r="A378" s="51">
        <v>13210</v>
      </c>
      <c r="B378" s="33" t="s">
        <v>1527</v>
      </c>
      <c r="C378" s="33"/>
      <c r="D378" s="33" t="s">
        <v>1528</v>
      </c>
      <c r="E378" s="33" t="s">
        <v>1386</v>
      </c>
      <c r="F378" s="33" t="s">
        <v>1371</v>
      </c>
      <c r="G378" s="49" t="s">
        <v>1372</v>
      </c>
    </row>
    <row r="379" spans="1:7" x14ac:dyDescent="0.25">
      <c r="A379" s="50">
        <v>13236</v>
      </c>
      <c r="B379" s="32" t="s">
        <v>1529</v>
      </c>
      <c r="C379" s="32"/>
      <c r="D379" s="32" t="s">
        <v>1530</v>
      </c>
      <c r="E379" s="32" t="s">
        <v>1386</v>
      </c>
      <c r="F379" s="32" t="s">
        <v>1371</v>
      </c>
      <c r="G379" s="48" t="s">
        <v>1372</v>
      </c>
    </row>
    <row r="380" spans="1:7" x14ac:dyDescent="0.25">
      <c r="A380" s="51">
        <v>13332</v>
      </c>
      <c r="B380" s="33" t="s">
        <v>1531</v>
      </c>
      <c r="C380" s="33"/>
      <c r="D380" s="33" t="s">
        <v>1532</v>
      </c>
      <c r="E380" s="33" t="s">
        <v>1378</v>
      </c>
      <c r="F380" s="33" t="s">
        <v>1371</v>
      </c>
      <c r="G380" s="49" t="s">
        <v>1372</v>
      </c>
    </row>
    <row r="381" spans="1:7" x14ac:dyDescent="0.25">
      <c r="A381" s="50">
        <v>13244</v>
      </c>
      <c r="B381" s="32" t="s">
        <v>1533</v>
      </c>
      <c r="C381" s="32"/>
      <c r="D381" s="32"/>
      <c r="E381" s="32" t="s">
        <v>1386</v>
      </c>
      <c r="F381" s="32" t="s">
        <v>1371</v>
      </c>
      <c r="G381" s="48" t="s">
        <v>1372</v>
      </c>
    </row>
    <row r="382" spans="1:7" x14ac:dyDescent="0.25">
      <c r="A382" s="51">
        <v>13453</v>
      </c>
      <c r="B382" s="33" t="s">
        <v>321</v>
      </c>
      <c r="C382" s="33"/>
      <c r="D382" s="33" t="s">
        <v>1534</v>
      </c>
      <c r="E382" s="33" t="s">
        <v>1370</v>
      </c>
      <c r="F382" s="33" t="s">
        <v>1371</v>
      </c>
      <c r="G382" s="49" t="s">
        <v>1372</v>
      </c>
    </row>
    <row r="383" spans="1:7" x14ac:dyDescent="0.25">
      <c r="A383" s="50">
        <v>13483</v>
      </c>
      <c r="B383" s="32" t="s">
        <v>1535</v>
      </c>
      <c r="C383" s="32"/>
      <c r="D383" s="32" t="s">
        <v>1536</v>
      </c>
      <c r="E383" s="32" t="s">
        <v>1370</v>
      </c>
      <c r="F383" s="32" t="s">
        <v>1371</v>
      </c>
      <c r="G383" s="48" t="s">
        <v>1372</v>
      </c>
    </row>
    <row r="384" spans="1:7" x14ac:dyDescent="0.25">
      <c r="A384" s="51">
        <v>13404</v>
      </c>
      <c r="B384" s="33" t="s">
        <v>8</v>
      </c>
      <c r="C384" s="33"/>
      <c r="D384" s="33" t="s">
        <v>1296</v>
      </c>
      <c r="E384" s="33" t="s">
        <v>1370</v>
      </c>
      <c r="F384" s="33" t="s">
        <v>1371</v>
      </c>
      <c r="G384" s="49" t="s">
        <v>1372</v>
      </c>
    </row>
    <row r="385" spans="1:7" x14ac:dyDescent="0.25">
      <c r="A385" s="50">
        <v>13434</v>
      </c>
      <c r="B385" s="32" t="s">
        <v>8</v>
      </c>
      <c r="C385" s="32"/>
      <c r="D385" s="32" t="s">
        <v>1537</v>
      </c>
      <c r="E385" s="32" t="s">
        <v>1370</v>
      </c>
      <c r="F385" s="32" t="s">
        <v>1371</v>
      </c>
      <c r="G385" s="48" t="s">
        <v>1372</v>
      </c>
    </row>
    <row r="386" spans="1:7" x14ac:dyDescent="0.25">
      <c r="A386" s="51">
        <v>13430</v>
      </c>
      <c r="B386" s="33" t="s">
        <v>1538</v>
      </c>
      <c r="C386" s="33"/>
      <c r="D386" s="33" t="s">
        <v>1537</v>
      </c>
      <c r="E386" s="33" t="s">
        <v>1370</v>
      </c>
      <c r="F386" s="33" t="s">
        <v>1371</v>
      </c>
      <c r="G386" s="49" t="s">
        <v>1372</v>
      </c>
    </row>
    <row r="387" spans="1:7" x14ac:dyDescent="0.25">
      <c r="A387" s="50">
        <v>13431</v>
      </c>
      <c r="B387" s="32" t="s">
        <v>1539</v>
      </c>
      <c r="C387" s="32"/>
      <c r="D387" s="32" t="s">
        <v>1537</v>
      </c>
      <c r="E387" s="32" t="s">
        <v>1370</v>
      </c>
      <c r="F387" s="32" t="s">
        <v>1371</v>
      </c>
      <c r="G387" s="48" t="s">
        <v>1372</v>
      </c>
    </row>
    <row r="388" spans="1:7" x14ac:dyDescent="0.25">
      <c r="A388" s="51">
        <v>13417</v>
      </c>
      <c r="B388" s="33" t="s">
        <v>1540</v>
      </c>
      <c r="C388" s="33"/>
      <c r="D388" s="33" t="s">
        <v>1537</v>
      </c>
      <c r="E388" s="33" t="s">
        <v>1370</v>
      </c>
      <c r="F388" s="33" t="s">
        <v>1371</v>
      </c>
      <c r="G388" s="49" t="s">
        <v>1372</v>
      </c>
    </row>
    <row r="389" spans="1:7" x14ac:dyDescent="0.25">
      <c r="A389" s="50">
        <v>13217</v>
      </c>
      <c r="B389" s="32" t="s">
        <v>316</v>
      </c>
      <c r="C389" s="32"/>
      <c r="D389" s="32" t="s">
        <v>1541</v>
      </c>
      <c r="E389" s="32" t="s">
        <v>1386</v>
      </c>
      <c r="F389" s="32" t="s">
        <v>1371</v>
      </c>
      <c r="G389" s="48" t="s">
        <v>1372</v>
      </c>
    </row>
    <row r="390" spans="1:7" x14ac:dyDescent="0.25">
      <c r="A390" s="51">
        <v>13288</v>
      </c>
      <c r="B390" s="33" t="s">
        <v>540</v>
      </c>
      <c r="C390" s="33"/>
      <c r="D390" s="33" t="s">
        <v>1393</v>
      </c>
      <c r="E390" s="33" t="s">
        <v>1386</v>
      </c>
      <c r="F390" s="33" t="s">
        <v>1371</v>
      </c>
      <c r="G390" s="49" t="s">
        <v>1372</v>
      </c>
    </row>
    <row r="391" spans="1:7" x14ac:dyDescent="0.25">
      <c r="A391" s="50">
        <v>13299</v>
      </c>
      <c r="B391" s="32" t="s">
        <v>540</v>
      </c>
      <c r="C391" s="32"/>
      <c r="D391" s="32" t="s">
        <v>1393</v>
      </c>
      <c r="E391" s="32" t="s">
        <v>1386</v>
      </c>
      <c r="F391" s="32" t="s">
        <v>1371</v>
      </c>
      <c r="G391" s="48" t="s">
        <v>1372</v>
      </c>
    </row>
    <row r="392" spans="1:7" x14ac:dyDescent="0.25">
      <c r="A392" s="51">
        <v>13422</v>
      </c>
      <c r="B392" s="33" t="s">
        <v>540</v>
      </c>
      <c r="C392" s="33"/>
      <c r="D392" s="33" t="s">
        <v>1393</v>
      </c>
      <c r="E392" s="33" t="s">
        <v>1370</v>
      </c>
      <c r="F392" s="33" t="s">
        <v>1371</v>
      </c>
      <c r="G392" s="49" t="s">
        <v>1372</v>
      </c>
    </row>
    <row r="393" spans="1:7" x14ac:dyDescent="0.25">
      <c r="A393" s="50">
        <v>13428</v>
      </c>
      <c r="B393" s="32" t="s">
        <v>540</v>
      </c>
      <c r="C393" s="32"/>
      <c r="D393" s="32" t="s">
        <v>1393</v>
      </c>
      <c r="E393" s="32" t="s">
        <v>1370</v>
      </c>
      <c r="F393" s="32" t="s">
        <v>1371</v>
      </c>
      <c r="G393" s="48" t="s">
        <v>1372</v>
      </c>
    </row>
    <row r="394" spans="1:7" x14ac:dyDescent="0.25">
      <c r="A394" s="51">
        <v>13450</v>
      </c>
      <c r="B394" s="33" t="s">
        <v>1542</v>
      </c>
      <c r="C394" s="33"/>
      <c r="D394" s="33" t="s">
        <v>1543</v>
      </c>
      <c r="E394" s="33" t="s">
        <v>1370</v>
      </c>
      <c r="F394" s="33" t="s">
        <v>1371</v>
      </c>
      <c r="G394" s="49" t="s">
        <v>1372</v>
      </c>
    </row>
    <row r="395" spans="1:7" x14ac:dyDescent="0.25">
      <c r="A395" s="50">
        <v>13451</v>
      </c>
      <c r="B395" s="32" t="s">
        <v>1544</v>
      </c>
      <c r="C395" s="32"/>
      <c r="D395" s="32" t="s">
        <v>1545</v>
      </c>
      <c r="E395" s="32" t="s">
        <v>1370</v>
      </c>
      <c r="F395" s="32" t="s">
        <v>1371</v>
      </c>
      <c r="G395" s="48" t="s">
        <v>1372</v>
      </c>
    </row>
    <row r="396" spans="1:7" x14ac:dyDescent="0.25">
      <c r="A396" s="51">
        <v>13401</v>
      </c>
      <c r="B396" s="33" t="s">
        <v>1546</v>
      </c>
      <c r="C396" s="33"/>
      <c r="D396" s="33" t="s">
        <v>1393</v>
      </c>
      <c r="E396" s="33" t="s">
        <v>1370</v>
      </c>
      <c r="F396" s="33" t="s">
        <v>1371</v>
      </c>
      <c r="G396" s="49" t="s">
        <v>1372</v>
      </c>
    </row>
    <row r="397" spans="1:7" x14ac:dyDescent="0.25">
      <c r="A397" s="50">
        <v>13204</v>
      </c>
      <c r="B397" s="32" t="s">
        <v>145</v>
      </c>
      <c r="C397" s="32"/>
      <c r="D397" s="32" t="s">
        <v>1547</v>
      </c>
      <c r="E397" s="32" t="s">
        <v>1386</v>
      </c>
      <c r="F397" s="32" t="s">
        <v>1371</v>
      </c>
      <c r="G397" s="48" t="s">
        <v>1372</v>
      </c>
    </row>
    <row r="398" spans="1:7" x14ac:dyDescent="0.25">
      <c r="A398" s="51">
        <v>13277</v>
      </c>
      <c r="B398" s="33" t="s">
        <v>145</v>
      </c>
      <c r="C398" s="33"/>
      <c r="D398" s="33" t="s">
        <v>1547</v>
      </c>
      <c r="E398" s="33" t="s">
        <v>1386</v>
      </c>
      <c r="F398" s="33" t="s">
        <v>1371</v>
      </c>
      <c r="G398" s="49" t="s">
        <v>1372</v>
      </c>
    </row>
    <row r="399" spans="1:7" x14ac:dyDescent="0.25">
      <c r="A399" s="50">
        <v>13221</v>
      </c>
      <c r="B399" s="32" t="s">
        <v>1548</v>
      </c>
      <c r="C399" s="32"/>
      <c r="D399" s="32" t="s">
        <v>1549</v>
      </c>
      <c r="E399" s="32" t="s">
        <v>1386</v>
      </c>
      <c r="F399" s="32" t="s">
        <v>1371</v>
      </c>
      <c r="G399" s="48" t="s">
        <v>1372</v>
      </c>
    </row>
    <row r="400" spans="1:7" x14ac:dyDescent="0.25">
      <c r="A400" s="51">
        <v>13283</v>
      </c>
      <c r="B400" s="33" t="s">
        <v>1550</v>
      </c>
      <c r="C400" s="33"/>
      <c r="D400" s="33" t="s">
        <v>1551</v>
      </c>
      <c r="E400" s="33" t="s">
        <v>1386</v>
      </c>
      <c r="F400" s="33" t="s">
        <v>1371</v>
      </c>
      <c r="G400" s="49" t="s">
        <v>1372</v>
      </c>
    </row>
    <row r="401" spans="1:7" x14ac:dyDescent="0.25">
      <c r="A401" s="50">
        <v>13257</v>
      </c>
      <c r="B401" s="32" t="s">
        <v>1552</v>
      </c>
      <c r="C401" s="32"/>
      <c r="D401" s="32" t="s">
        <v>1553</v>
      </c>
      <c r="E401" s="32" t="s">
        <v>1386</v>
      </c>
      <c r="F401" s="32" t="s">
        <v>1371</v>
      </c>
      <c r="G401" s="48" t="s">
        <v>1372</v>
      </c>
    </row>
    <row r="402" spans="1:7" x14ac:dyDescent="0.25">
      <c r="A402" s="51">
        <v>13234</v>
      </c>
      <c r="B402" s="33" t="s">
        <v>32</v>
      </c>
      <c r="C402" s="33"/>
      <c r="D402" s="33" t="s">
        <v>1554</v>
      </c>
      <c r="E402" s="33" t="s">
        <v>1386</v>
      </c>
      <c r="F402" s="33" t="s">
        <v>1371</v>
      </c>
      <c r="G402" s="49" t="s">
        <v>1372</v>
      </c>
    </row>
    <row r="403" spans="1:7" x14ac:dyDescent="0.25">
      <c r="A403" s="50">
        <v>13101</v>
      </c>
      <c r="B403" s="32" t="s">
        <v>38</v>
      </c>
      <c r="C403" s="32"/>
      <c r="D403" s="32" t="s">
        <v>1555</v>
      </c>
      <c r="E403" s="32" t="s">
        <v>1395</v>
      </c>
      <c r="F403" s="32" t="s">
        <v>1371</v>
      </c>
      <c r="G403" s="48" t="s">
        <v>1372</v>
      </c>
    </row>
    <row r="404" spans="1:7" x14ac:dyDescent="0.25">
      <c r="A404" s="51">
        <v>13113</v>
      </c>
      <c r="B404" s="33" t="s">
        <v>1556</v>
      </c>
      <c r="C404" s="33"/>
      <c r="D404" s="33" t="s">
        <v>1557</v>
      </c>
      <c r="E404" s="33" t="s">
        <v>1395</v>
      </c>
      <c r="F404" s="33" t="s">
        <v>1371</v>
      </c>
      <c r="G404" s="49" t="s">
        <v>1372</v>
      </c>
    </row>
    <row r="405" spans="1:7" x14ac:dyDescent="0.25">
      <c r="A405" s="50">
        <v>13114</v>
      </c>
      <c r="B405" s="32" t="s">
        <v>704</v>
      </c>
      <c r="C405" s="32"/>
      <c r="D405" s="32" t="s">
        <v>1557</v>
      </c>
      <c r="E405" s="32" t="s">
        <v>1395</v>
      </c>
      <c r="F405" s="32" t="s">
        <v>1371</v>
      </c>
      <c r="G405" s="48" t="s">
        <v>1372</v>
      </c>
    </row>
    <row r="406" spans="1:7" x14ac:dyDescent="0.25">
      <c r="A406" s="51">
        <v>13308</v>
      </c>
      <c r="B406" s="33" t="s">
        <v>438</v>
      </c>
      <c r="C406" s="33"/>
      <c r="D406" s="33" t="s">
        <v>1558</v>
      </c>
      <c r="E406" s="33" t="s">
        <v>1378</v>
      </c>
      <c r="F406" s="33" t="s">
        <v>1371</v>
      </c>
      <c r="G406" s="49" t="s">
        <v>1372</v>
      </c>
    </row>
    <row r="407" spans="1:7" x14ac:dyDescent="0.25">
      <c r="A407" s="50">
        <v>13326</v>
      </c>
      <c r="B407" s="32" t="s">
        <v>438</v>
      </c>
      <c r="C407" s="32"/>
      <c r="D407" s="32" t="s">
        <v>1558</v>
      </c>
      <c r="E407" s="32" t="s">
        <v>1378</v>
      </c>
      <c r="F407" s="32" t="s">
        <v>1371</v>
      </c>
      <c r="G407" s="48" t="s">
        <v>1372</v>
      </c>
    </row>
    <row r="408" spans="1:7" x14ac:dyDescent="0.25">
      <c r="A408" s="51">
        <v>13105</v>
      </c>
      <c r="B408" s="33" t="s">
        <v>1559</v>
      </c>
      <c r="C408" s="33"/>
      <c r="D408" s="33" t="s">
        <v>1560</v>
      </c>
      <c r="E408" s="33" t="s">
        <v>1395</v>
      </c>
      <c r="F408" s="33" t="s">
        <v>1371</v>
      </c>
      <c r="G408" s="49" t="s">
        <v>1372</v>
      </c>
    </row>
    <row r="409" spans="1:7" x14ac:dyDescent="0.25">
      <c r="A409" s="50">
        <v>13146</v>
      </c>
      <c r="B409" s="32" t="s">
        <v>1561</v>
      </c>
      <c r="C409" s="32"/>
      <c r="D409" s="32"/>
      <c r="E409" s="32" t="s">
        <v>1395</v>
      </c>
      <c r="F409" s="32" t="s">
        <v>1371</v>
      </c>
      <c r="G409" s="48" t="s">
        <v>1372</v>
      </c>
    </row>
    <row r="410" spans="1:7" x14ac:dyDescent="0.25">
      <c r="A410" s="51">
        <v>13282</v>
      </c>
      <c r="B410" s="33" t="s">
        <v>1562</v>
      </c>
      <c r="C410" s="33"/>
      <c r="D410" s="33" t="s">
        <v>1563</v>
      </c>
      <c r="E410" s="33" t="s">
        <v>1386</v>
      </c>
      <c r="F410" s="33" t="s">
        <v>1371</v>
      </c>
      <c r="G410" s="49" t="s">
        <v>1372</v>
      </c>
    </row>
    <row r="411" spans="1:7" x14ac:dyDescent="0.25">
      <c r="A411" s="50">
        <v>13232</v>
      </c>
      <c r="B411" s="32" t="s">
        <v>1564</v>
      </c>
      <c r="C411" s="32"/>
      <c r="D411" s="32" t="s">
        <v>1563</v>
      </c>
      <c r="E411" s="32" t="s">
        <v>1386</v>
      </c>
      <c r="F411" s="32" t="s">
        <v>1371</v>
      </c>
      <c r="G411" s="48" t="s">
        <v>1372</v>
      </c>
    </row>
    <row r="412" spans="1:7" x14ac:dyDescent="0.25">
      <c r="A412" s="51">
        <v>13470</v>
      </c>
      <c r="B412" s="33" t="s">
        <v>323</v>
      </c>
      <c r="C412" s="33"/>
      <c r="D412" s="33" t="s">
        <v>1565</v>
      </c>
      <c r="E412" s="33" t="s">
        <v>1370</v>
      </c>
      <c r="F412" s="33" t="s">
        <v>1371</v>
      </c>
      <c r="G412" s="49" t="s">
        <v>1372</v>
      </c>
    </row>
    <row r="413" spans="1:7" x14ac:dyDescent="0.25">
      <c r="A413" s="50">
        <v>13472</v>
      </c>
      <c r="B413" s="32" t="s">
        <v>324</v>
      </c>
      <c r="C413" s="32"/>
      <c r="D413" s="32" t="s">
        <v>1566</v>
      </c>
      <c r="E413" s="32" t="s">
        <v>1370</v>
      </c>
      <c r="F413" s="32" t="s">
        <v>1371</v>
      </c>
      <c r="G413" s="48" t="s">
        <v>1372</v>
      </c>
    </row>
    <row r="414" spans="1:7" x14ac:dyDescent="0.25">
      <c r="A414" s="51">
        <v>13487</v>
      </c>
      <c r="B414" s="33" t="s">
        <v>324</v>
      </c>
      <c r="C414" s="33"/>
      <c r="D414" s="33" t="s">
        <v>1567</v>
      </c>
      <c r="E414" s="33" t="s">
        <v>1370</v>
      </c>
      <c r="F414" s="33" t="s">
        <v>1371</v>
      </c>
      <c r="G414" s="49" t="s">
        <v>1372</v>
      </c>
    </row>
    <row r="415" spans="1:7" x14ac:dyDescent="0.25">
      <c r="A415" s="50">
        <v>13243</v>
      </c>
      <c r="B415" s="32" t="s">
        <v>1568</v>
      </c>
      <c r="C415" s="32"/>
      <c r="D415" s="32" t="s">
        <v>1569</v>
      </c>
      <c r="E415" s="32" t="s">
        <v>1386</v>
      </c>
      <c r="F415" s="32" t="s">
        <v>1371</v>
      </c>
      <c r="G415" s="48" t="s">
        <v>1372</v>
      </c>
    </row>
    <row r="416" spans="1:7" x14ac:dyDescent="0.25">
      <c r="A416" s="51">
        <v>13456</v>
      </c>
      <c r="B416" s="33" t="s">
        <v>322</v>
      </c>
      <c r="C416" s="33"/>
      <c r="D416" s="33" t="s">
        <v>1570</v>
      </c>
      <c r="E416" s="33" t="s">
        <v>1370</v>
      </c>
      <c r="F416" s="33" t="s">
        <v>1371</v>
      </c>
      <c r="G416" s="49" t="s">
        <v>1372</v>
      </c>
    </row>
    <row r="417" spans="1:7" x14ac:dyDescent="0.25">
      <c r="A417" s="50">
        <v>13482</v>
      </c>
      <c r="B417" s="32" t="s">
        <v>322</v>
      </c>
      <c r="C417" s="32"/>
      <c r="D417" s="32" t="s">
        <v>1570</v>
      </c>
      <c r="E417" s="32" t="s">
        <v>1370</v>
      </c>
      <c r="F417" s="32" t="s">
        <v>1371</v>
      </c>
      <c r="G417" s="48" t="s">
        <v>1372</v>
      </c>
    </row>
    <row r="418" spans="1:7" x14ac:dyDescent="0.25">
      <c r="A418" s="51">
        <v>13452</v>
      </c>
      <c r="B418" s="33" t="s">
        <v>1571</v>
      </c>
      <c r="C418" s="33"/>
      <c r="D418" s="33" t="s">
        <v>1572</v>
      </c>
      <c r="E418" s="33" t="s">
        <v>1370</v>
      </c>
      <c r="F418" s="33" t="s">
        <v>1371</v>
      </c>
      <c r="G418" s="49" t="s">
        <v>1372</v>
      </c>
    </row>
    <row r="419" spans="1:7" x14ac:dyDescent="0.25">
      <c r="A419" s="50">
        <v>13130</v>
      </c>
      <c r="B419" s="32" t="s">
        <v>708</v>
      </c>
      <c r="C419" s="32"/>
      <c r="D419" s="32" t="s">
        <v>1573</v>
      </c>
      <c r="E419" s="32" t="s">
        <v>1395</v>
      </c>
      <c r="F419" s="32" t="s">
        <v>1371</v>
      </c>
      <c r="G419" s="48" t="s">
        <v>1372</v>
      </c>
    </row>
    <row r="420" spans="1:7" x14ac:dyDescent="0.25">
      <c r="A420" s="51">
        <v>13488</v>
      </c>
      <c r="B420" s="33" t="s">
        <v>1574</v>
      </c>
      <c r="C420" s="33"/>
      <c r="D420" s="33" t="s">
        <v>1575</v>
      </c>
      <c r="E420" s="33" t="s">
        <v>1370</v>
      </c>
      <c r="F420" s="33" t="s">
        <v>1371</v>
      </c>
      <c r="G420" s="49" t="s">
        <v>1372</v>
      </c>
    </row>
    <row r="421" spans="1:7" x14ac:dyDescent="0.25">
      <c r="A421" s="50">
        <v>13119</v>
      </c>
      <c r="B421" s="32" t="s">
        <v>315</v>
      </c>
      <c r="C421" s="32"/>
      <c r="D421" s="32" t="s">
        <v>1576</v>
      </c>
      <c r="E421" s="32" t="s">
        <v>1395</v>
      </c>
      <c r="F421" s="32" t="s">
        <v>1371</v>
      </c>
      <c r="G421" s="48" t="s">
        <v>1372</v>
      </c>
    </row>
    <row r="422" spans="1:7" x14ac:dyDescent="0.25">
      <c r="A422" s="51">
        <v>13188</v>
      </c>
      <c r="B422" s="33" t="s">
        <v>315</v>
      </c>
      <c r="C422" s="33"/>
      <c r="D422" s="33" t="s">
        <v>1576</v>
      </c>
      <c r="E422" s="33" t="s">
        <v>1395</v>
      </c>
      <c r="F422" s="33" t="s">
        <v>1371</v>
      </c>
      <c r="G422" s="49" t="s">
        <v>1372</v>
      </c>
    </row>
    <row r="423" spans="1:7" x14ac:dyDescent="0.25">
      <c r="A423" s="50">
        <v>13480</v>
      </c>
      <c r="B423" s="32" t="s">
        <v>1577</v>
      </c>
      <c r="C423" s="32"/>
      <c r="D423" s="32" t="s">
        <v>1231</v>
      </c>
      <c r="E423" s="32" t="s">
        <v>1370</v>
      </c>
      <c r="F423" s="32" t="s">
        <v>1371</v>
      </c>
      <c r="G423" s="48" t="s">
        <v>1372</v>
      </c>
    </row>
    <row r="424" spans="1:7" x14ac:dyDescent="0.25">
      <c r="A424" s="51">
        <v>13314</v>
      </c>
      <c r="B424" s="33" t="s">
        <v>536</v>
      </c>
      <c r="C424" s="33"/>
      <c r="D424" s="33" t="s">
        <v>1578</v>
      </c>
      <c r="E424" s="33" t="s">
        <v>1378</v>
      </c>
      <c r="F424" s="33" t="s">
        <v>1371</v>
      </c>
      <c r="G424" s="49" t="s">
        <v>1372</v>
      </c>
    </row>
    <row r="425" spans="1:7" x14ac:dyDescent="0.25">
      <c r="A425" s="50">
        <v>13484</v>
      </c>
      <c r="B425" s="32" t="s">
        <v>1579</v>
      </c>
      <c r="C425" s="32"/>
      <c r="D425" s="32" t="s">
        <v>1580</v>
      </c>
      <c r="E425" s="32" t="s">
        <v>1370</v>
      </c>
      <c r="F425" s="32" t="s">
        <v>1371</v>
      </c>
      <c r="G425" s="48" t="s">
        <v>1372</v>
      </c>
    </row>
    <row r="426" spans="1:7" x14ac:dyDescent="0.25">
      <c r="A426" s="51">
        <v>13415</v>
      </c>
      <c r="B426" s="33" t="s">
        <v>1581</v>
      </c>
      <c r="C426" s="33"/>
      <c r="D426" s="33" t="s">
        <v>1582</v>
      </c>
      <c r="E426" s="33" t="s">
        <v>1370</v>
      </c>
      <c r="F426" s="33" t="s">
        <v>1371</v>
      </c>
      <c r="G426" s="49" t="s">
        <v>1372</v>
      </c>
    </row>
    <row r="427" spans="1:7" x14ac:dyDescent="0.25">
      <c r="A427" s="50">
        <v>13464</v>
      </c>
      <c r="B427" s="32" t="s">
        <v>1581</v>
      </c>
      <c r="C427" s="32"/>
      <c r="D427" s="32" t="s">
        <v>1580</v>
      </c>
      <c r="E427" s="32" t="s">
        <v>1370</v>
      </c>
      <c r="F427" s="32" t="s">
        <v>1371</v>
      </c>
      <c r="G427" s="48" t="s">
        <v>1372</v>
      </c>
    </row>
    <row r="428" spans="1:7" x14ac:dyDescent="0.25">
      <c r="A428" s="51">
        <v>13144</v>
      </c>
      <c r="B428" s="33" t="s">
        <v>1583</v>
      </c>
      <c r="C428" s="33"/>
      <c r="D428" s="33"/>
      <c r="E428" s="33" t="s">
        <v>1395</v>
      </c>
      <c r="F428" s="33" t="s">
        <v>1371</v>
      </c>
      <c r="G428" s="49" t="s">
        <v>1372</v>
      </c>
    </row>
    <row r="429" spans="1:7" x14ac:dyDescent="0.25">
      <c r="A429" s="50">
        <v>13318</v>
      </c>
      <c r="B429" s="32" t="s">
        <v>436</v>
      </c>
      <c r="C429" s="32"/>
      <c r="D429" s="32" t="s">
        <v>1584</v>
      </c>
      <c r="E429" s="32" t="s">
        <v>1378</v>
      </c>
      <c r="F429" s="32" t="s">
        <v>1371</v>
      </c>
      <c r="G429" s="48" t="s">
        <v>1372</v>
      </c>
    </row>
    <row r="430" spans="1:7" x14ac:dyDescent="0.25">
      <c r="A430" s="51">
        <v>13140</v>
      </c>
      <c r="B430" s="33" t="s">
        <v>1585</v>
      </c>
      <c r="C430" s="33"/>
      <c r="D430" s="33" t="s">
        <v>1586</v>
      </c>
      <c r="E430" s="33" t="s">
        <v>1395</v>
      </c>
      <c r="F430" s="33" t="s">
        <v>1371</v>
      </c>
      <c r="G430" s="49" t="s">
        <v>1372</v>
      </c>
    </row>
    <row r="431" spans="1:7" x14ac:dyDescent="0.25">
      <c r="A431" s="50">
        <v>13225</v>
      </c>
      <c r="B431" s="32" t="s">
        <v>1587</v>
      </c>
      <c r="C431" s="32"/>
      <c r="D431" s="32" t="s">
        <v>1588</v>
      </c>
      <c r="E431" s="32" t="s">
        <v>1386</v>
      </c>
      <c r="F431" s="32" t="s">
        <v>1371</v>
      </c>
      <c r="G431" s="48" t="s">
        <v>1372</v>
      </c>
    </row>
    <row r="432" spans="1:7" x14ac:dyDescent="0.25">
      <c r="A432" s="51">
        <v>13242</v>
      </c>
      <c r="B432" s="33" t="s">
        <v>717</v>
      </c>
      <c r="C432" s="33"/>
      <c r="D432" s="33" t="s">
        <v>1589</v>
      </c>
      <c r="E432" s="33" t="s">
        <v>1386</v>
      </c>
      <c r="F432" s="33" t="s">
        <v>1371</v>
      </c>
      <c r="G432" s="49" t="s">
        <v>1372</v>
      </c>
    </row>
    <row r="433" spans="1:7" x14ac:dyDescent="0.25">
      <c r="A433" s="50">
        <v>13226</v>
      </c>
      <c r="B433" s="32" t="s">
        <v>1590</v>
      </c>
      <c r="C433" s="32"/>
      <c r="D433" s="32" t="s">
        <v>1591</v>
      </c>
      <c r="E433" s="32" t="s">
        <v>1386</v>
      </c>
      <c r="F433" s="32" t="s">
        <v>1371</v>
      </c>
      <c r="G433" s="48" t="s">
        <v>1372</v>
      </c>
    </row>
    <row r="434" spans="1:7" x14ac:dyDescent="0.25">
      <c r="A434" s="51">
        <v>13295</v>
      </c>
      <c r="B434" s="33" t="s">
        <v>724</v>
      </c>
      <c r="C434" s="33"/>
      <c r="D434" s="33" t="s">
        <v>1591</v>
      </c>
      <c r="E434" s="33" t="s">
        <v>1386</v>
      </c>
      <c r="F434" s="33" t="s">
        <v>1371</v>
      </c>
      <c r="G434" s="49" t="s">
        <v>1372</v>
      </c>
    </row>
    <row r="435" spans="1:7" x14ac:dyDescent="0.25">
      <c r="A435" s="50">
        <v>13127</v>
      </c>
      <c r="B435" s="32" t="s">
        <v>1592</v>
      </c>
      <c r="C435" s="32"/>
      <c r="D435" s="32" t="s">
        <v>1593</v>
      </c>
      <c r="E435" s="32" t="s">
        <v>1395</v>
      </c>
      <c r="F435" s="32" t="s">
        <v>1371</v>
      </c>
      <c r="G435" s="48" t="s">
        <v>1372</v>
      </c>
    </row>
    <row r="436" spans="1:7" x14ac:dyDescent="0.25">
      <c r="A436" s="51">
        <v>13468</v>
      </c>
      <c r="B436" s="33" t="s">
        <v>736</v>
      </c>
      <c r="C436" s="33"/>
      <c r="D436" s="33" t="s">
        <v>1449</v>
      </c>
      <c r="E436" s="33" t="s">
        <v>1370</v>
      </c>
      <c r="F436" s="33" t="s">
        <v>1371</v>
      </c>
      <c r="G436" s="49" t="s">
        <v>1372</v>
      </c>
    </row>
    <row r="437" spans="1:7" x14ac:dyDescent="0.25">
      <c r="A437" s="50">
        <v>13341</v>
      </c>
      <c r="B437" s="32" t="s">
        <v>1594</v>
      </c>
      <c r="C437" s="32"/>
      <c r="D437" s="32" t="s">
        <v>1595</v>
      </c>
      <c r="E437" s="32" t="s">
        <v>1378</v>
      </c>
      <c r="F437" s="32" t="s">
        <v>1371</v>
      </c>
      <c r="G437" s="48" t="s">
        <v>1372</v>
      </c>
    </row>
    <row r="438" spans="1:7" x14ac:dyDescent="0.25">
      <c r="A438" s="51">
        <v>13339</v>
      </c>
      <c r="B438" s="33" t="s">
        <v>1596</v>
      </c>
      <c r="C438" s="33"/>
      <c r="D438" s="33" t="s">
        <v>1597</v>
      </c>
      <c r="E438" s="33" t="s">
        <v>1378</v>
      </c>
      <c r="F438" s="33" t="s">
        <v>1371</v>
      </c>
      <c r="G438" s="49" t="s">
        <v>1372</v>
      </c>
    </row>
    <row r="439" spans="1:7" x14ac:dyDescent="0.25">
      <c r="A439" s="50">
        <v>13346</v>
      </c>
      <c r="B439" s="32" t="s">
        <v>1598</v>
      </c>
      <c r="C439" s="32"/>
      <c r="D439" s="32" t="s">
        <v>1599</v>
      </c>
      <c r="E439" s="32" t="s">
        <v>1378</v>
      </c>
      <c r="F439" s="32" t="s">
        <v>1371</v>
      </c>
      <c r="G439" s="48" t="s">
        <v>1372</v>
      </c>
    </row>
    <row r="440" spans="1:7" x14ac:dyDescent="0.25">
      <c r="A440" s="51">
        <v>13254</v>
      </c>
      <c r="B440" s="33" t="s">
        <v>1600</v>
      </c>
      <c r="C440" s="33"/>
      <c r="D440" s="33" t="s">
        <v>1601</v>
      </c>
      <c r="E440" s="33" t="s">
        <v>1386</v>
      </c>
      <c r="F440" s="33" t="s">
        <v>1371</v>
      </c>
      <c r="G440" s="49" t="s">
        <v>1372</v>
      </c>
    </row>
    <row r="441" spans="1:7" x14ac:dyDescent="0.25">
      <c r="A441" s="50">
        <v>13497</v>
      </c>
      <c r="B441" s="32" t="s">
        <v>737</v>
      </c>
      <c r="C441" s="32"/>
      <c r="D441" s="32" t="s">
        <v>1602</v>
      </c>
      <c r="E441" s="32" t="s">
        <v>1370</v>
      </c>
      <c r="F441" s="32" t="s">
        <v>1371</v>
      </c>
      <c r="G441" s="48" t="s">
        <v>1372</v>
      </c>
    </row>
    <row r="442" spans="1:7" x14ac:dyDescent="0.25">
      <c r="A442" s="51">
        <v>13285</v>
      </c>
      <c r="B442" s="33" t="s">
        <v>720</v>
      </c>
      <c r="C442" s="33"/>
      <c r="D442" s="33" t="s">
        <v>1603</v>
      </c>
      <c r="E442" s="33" t="s">
        <v>1386</v>
      </c>
      <c r="F442" s="33" t="s">
        <v>1371</v>
      </c>
      <c r="G442" s="49" t="s">
        <v>1372</v>
      </c>
    </row>
    <row r="443" spans="1:7" x14ac:dyDescent="0.25">
      <c r="A443" s="50">
        <v>13213</v>
      </c>
      <c r="B443" s="32" t="s">
        <v>715</v>
      </c>
      <c r="C443" s="32"/>
      <c r="D443" s="32" t="s">
        <v>1604</v>
      </c>
      <c r="E443" s="32" t="s">
        <v>1386</v>
      </c>
      <c r="F443" s="32" t="s">
        <v>1371</v>
      </c>
      <c r="G443" s="48" t="s">
        <v>1372</v>
      </c>
    </row>
    <row r="444" spans="1:7" x14ac:dyDescent="0.25">
      <c r="A444" s="51">
        <v>13255</v>
      </c>
      <c r="B444" s="33" t="s">
        <v>1605</v>
      </c>
      <c r="C444" s="33"/>
      <c r="D444" s="33" t="s">
        <v>1606</v>
      </c>
      <c r="E444" s="33" t="s">
        <v>1386</v>
      </c>
      <c r="F444" s="33" t="s">
        <v>1371</v>
      </c>
      <c r="G444" s="49" t="s">
        <v>1372</v>
      </c>
    </row>
    <row r="445" spans="1:7" x14ac:dyDescent="0.25">
      <c r="A445" s="50">
        <v>13128</v>
      </c>
      <c r="B445" s="32" t="s">
        <v>706</v>
      </c>
      <c r="C445" s="32"/>
      <c r="D445" s="32" t="s">
        <v>1607</v>
      </c>
      <c r="E445" s="32" t="s">
        <v>1395</v>
      </c>
      <c r="F445" s="32" t="s">
        <v>1371</v>
      </c>
      <c r="G445" s="48" t="s">
        <v>1372</v>
      </c>
    </row>
    <row r="446" spans="1:7" x14ac:dyDescent="0.25">
      <c r="A446" s="51">
        <v>13351</v>
      </c>
      <c r="B446" s="33" t="s">
        <v>1608</v>
      </c>
      <c r="C446" s="33"/>
      <c r="D446" s="33" t="s">
        <v>1609</v>
      </c>
      <c r="E446" s="33" t="s">
        <v>1378</v>
      </c>
      <c r="F446" s="33" t="s">
        <v>1371</v>
      </c>
      <c r="G446" s="49" t="s">
        <v>1372</v>
      </c>
    </row>
    <row r="447" spans="1:7" x14ac:dyDescent="0.25">
      <c r="A447" s="50">
        <v>13425</v>
      </c>
      <c r="B447" s="32" t="s">
        <v>1610</v>
      </c>
      <c r="C447" s="32"/>
      <c r="D447" s="32" t="s">
        <v>1611</v>
      </c>
      <c r="E447" s="32" t="s">
        <v>1370</v>
      </c>
      <c r="F447" s="32" t="s">
        <v>1371</v>
      </c>
      <c r="G447" s="48" t="s">
        <v>1372</v>
      </c>
    </row>
    <row r="448" spans="1:7" x14ac:dyDescent="0.25">
      <c r="A448" s="51">
        <v>13181</v>
      </c>
      <c r="B448" s="33" t="s">
        <v>1612</v>
      </c>
      <c r="C448" s="33"/>
      <c r="D448" s="33" t="s">
        <v>1613</v>
      </c>
      <c r="E448" s="33" t="s">
        <v>1395</v>
      </c>
      <c r="F448" s="33" t="s">
        <v>1371</v>
      </c>
      <c r="G448" s="49" t="s">
        <v>1372</v>
      </c>
    </row>
    <row r="449" spans="1:7" x14ac:dyDescent="0.25">
      <c r="A449" s="50">
        <v>13182</v>
      </c>
      <c r="B449" s="32" t="s">
        <v>1614</v>
      </c>
      <c r="C449" s="32"/>
      <c r="D449" s="32" t="s">
        <v>1615</v>
      </c>
      <c r="E449" s="32" t="s">
        <v>1395</v>
      </c>
      <c r="F449" s="32" t="s">
        <v>1371</v>
      </c>
      <c r="G449" s="48" t="s">
        <v>1372</v>
      </c>
    </row>
    <row r="450" spans="1:7" x14ac:dyDescent="0.25">
      <c r="A450" s="51">
        <v>13429</v>
      </c>
      <c r="B450" s="33" t="s">
        <v>1614</v>
      </c>
      <c r="C450" s="33"/>
      <c r="D450" s="33" t="s">
        <v>1616</v>
      </c>
      <c r="E450" s="33" t="s">
        <v>1370</v>
      </c>
      <c r="F450" s="33" t="s">
        <v>1371</v>
      </c>
      <c r="G450" s="49" t="s">
        <v>1372</v>
      </c>
    </row>
    <row r="451" spans="1:7" x14ac:dyDescent="0.25">
      <c r="A451" s="50">
        <v>13183</v>
      </c>
      <c r="B451" s="32" t="s">
        <v>1617</v>
      </c>
      <c r="C451" s="32"/>
      <c r="D451" s="32" t="s">
        <v>1618</v>
      </c>
      <c r="E451" s="32" t="s">
        <v>1395</v>
      </c>
      <c r="F451" s="32" t="s">
        <v>1371</v>
      </c>
      <c r="G451" s="48" t="s">
        <v>1372</v>
      </c>
    </row>
    <row r="452" spans="1:7" x14ac:dyDescent="0.25">
      <c r="A452" s="51">
        <v>13184</v>
      </c>
      <c r="B452" s="33" t="s">
        <v>712</v>
      </c>
      <c r="C452" s="33"/>
      <c r="D452" s="33" t="s">
        <v>1619</v>
      </c>
      <c r="E452" s="33" t="s">
        <v>1395</v>
      </c>
      <c r="F452" s="33" t="s">
        <v>1371</v>
      </c>
      <c r="G452" s="49" t="s">
        <v>1372</v>
      </c>
    </row>
    <row r="453" spans="1:7" x14ac:dyDescent="0.25">
      <c r="A453" s="50">
        <v>13112</v>
      </c>
      <c r="B453" s="32" t="s">
        <v>314</v>
      </c>
      <c r="C453" s="32"/>
      <c r="D453" s="32" t="s">
        <v>1613</v>
      </c>
      <c r="E453" s="32" t="s">
        <v>1395</v>
      </c>
      <c r="F453" s="32" t="s">
        <v>1371</v>
      </c>
      <c r="G453" s="48" t="s">
        <v>1372</v>
      </c>
    </row>
    <row r="454" spans="1:7" x14ac:dyDescent="0.25">
      <c r="A454" s="51">
        <v>13121</v>
      </c>
      <c r="B454" s="33" t="s">
        <v>532</v>
      </c>
      <c r="C454" s="33"/>
      <c r="D454" s="33" t="s">
        <v>1615</v>
      </c>
      <c r="E454" s="33" t="s">
        <v>1395</v>
      </c>
      <c r="F454" s="33" t="s">
        <v>1371</v>
      </c>
      <c r="G454" s="49" t="s">
        <v>1372</v>
      </c>
    </row>
    <row r="455" spans="1:7" x14ac:dyDescent="0.25">
      <c r="A455" s="50">
        <v>13368</v>
      </c>
      <c r="B455" s="32" t="s">
        <v>1620</v>
      </c>
      <c r="C455" s="32"/>
      <c r="D455" s="32"/>
      <c r="E455" s="32" t="s">
        <v>1378</v>
      </c>
      <c r="F455" s="32" t="s">
        <v>1371</v>
      </c>
      <c r="G455" s="48" t="s">
        <v>1372</v>
      </c>
    </row>
    <row r="456" spans="1:7" x14ac:dyDescent="0.25">
      <c r="A456" s="51">
        <v>13353</v>
      </c>
      <c r="B456" s="33" t="s">
        <v>1621</v>
      </c>
      <c r="C456" s="33"/>
      <c r="D456" s="33" t="s">
        <v>1622</v>
      </c>
      <c r="E456" s="33" t="s">
        <v>1378</v>
      </c>
      <c r="F456" s="33" t="s">
        <v>1371</v>
      </c>
      <c r="G456" s="49" t="s">
        <v>1372</v>
      </c>
    </row>
    <row r="457" spans="1:7" x14ac:dyDescent="0.25">
      <c r="A457" s="50">
        <v>13317</v>
      </c>
      <c r="B457" s="32" t="s">
        <v>1623</v>
      </c>
      <c r="C457" s="32"/>
      <c r="D457" s="32" t="s">
        <v>1624</v>
      </c>
      <c r="E457" s="32" t="s">
        <v>1378</v>
      </c>
      <c r="F457" s="32" t="s">
        <v>1371</v>
      </c>
      <c r="G457" s="48" t="s">
        <v>1372</v>
      </c>
    </row>
    <row r="458" spans="1:7" x14ac:dyDescent="0.25">
      <c r="A458" s="51">
        <v>13115</v>
      </c>
      <c r="B458" s="33" t="s">
        <v>1625</v>
      </c>
      <c r="C458" s="33"/>
      <c r="D458" s="33" t="s">
        <v>1626</v>
      </c>
      <c r="E458" s="33" t="s">
        <v>1395</v>
      </c>
      <c r="F458" s="33" t="s">
        <v>1371</v>
      </c>
      <c r="G458" s="49" t="s">
        <v>1372</v>
      </c>
    </row>
    <row r="459" spans="1:7" x14ac:dyDescent="0.25">
      <c r="A459" s="50">
        <v>13136</v>
      </c>
      <c r="B459" s="32" t="s">
        <v>1627</v>
      </c>
      <c r="C459" s="32"/>
      <c r="D459" s="32" t="s">
        <v>1628</v>
      </c>
      <c r="E459" s="32" t="s">
        <v>1395</v>
      </c>
      <c r="F459" s="32" t="s">
        <v>1371</v>
      </c>
      <c r="G459" s="48" t="s">
        <v>1372</v>
      </c>
    </row>
    <row r="460" spans="1:7" x14ac:dyDescent="0.25">
      <c r="A460" s="51">
        <v>13137</v>
      </c>
      <c r="B460" s="33" t="s">
        <v>1629</v>
      </c>
      <c r="C460" s="33"/>
      <c r="D460" s="33" t="s">
        <v>1630</v>
      </c>
      <c r="E460" s="33" t="s">
        <v>1395</v>
      </c>
      <c r="F460" s="33" t="s">
        <v>1371</v>
      </c>
      <c r="G460" s="49" t="s">
        <v>1372</v>
      </c>
    </row>
    <row r="461" spans="1:7" x14ac:dyDescent="0.25">
      <c r="A461" s="50">
        <v>13145</v>
      </c>
      <c r="B461" s="32" t="s">
        <v>1631</v>
      </c>
      <c r="C461" s="32"/>
      <c r="D461" s="32"/>
      <c r="E461" s="32" t="s">
        <v>1395</v>
      </c>
      <c r="F461" s="32" t="s">
        <v>1371</v>
      </c>
      <c r="G461" s="48" t="s">
        <v>1372</v>
      </c>
    </row>
    <row r="462" spans="1:7" x14ac:dyDescent="0.25">
      <c r="A462" s="51">
        <v>13159</v>
      </c>
      <c r="B462" s="33" t="s">
        <v>1632</v>
      </c>
      <c r="C462" s="33"/>
      <c r="D462" s="33" t="s">
        <v>1633</v>
      </c>
      <c r="E462" s="33" t="s">
        <v>1395</v>
      </c>
      <c r="F462" s="33" t="s">
        <v>1371</v>
      </c>
      <c r="G462" s="49" t="s">
        <v>1372</v>
      </c>
    </row>
    <row r="463" spans="1:7" x14ac:dyDescent="0.25">
      <c r="A463" s="50">
        <v>13133</v>
      </c>
      <c r="B463" s="32" t="s">
        <v>1634</v>
      </c>
      <c r="C463" s="32"/>
      <c r="D463" s="32" t="s">
        <v>1635</v>
      </c>
      <c r="E463" s="32" t="s">
        <v>1395</v>
      </c>
      <c r="F463" s="32" t="s">
        <v>1371</v>
      </c>
      <c r="G463" s="48" t="s">
        <v>1372</v>
      </c>
    </row>
    <row r="464" spans="1:7" x14ac:dyDescent="0.25">
      <c r="A464" s="51">
        <v>13134</v>
      </c>
      <c r="B464" s="33" t="s">
        <v>1636</v>
      </c>
      <c r="C464" s="33"/>
      <c r="D464" s="33" t="s">
        <v>1637</v>
      </c>
      <c r="E464" s="33" t="s">
        <v>1395</v>
      </c>
      <c r="F464" s="33" t="s">
        <v>1371</v>
      </c>
      <c r="G464" s="49" t="s">
        <v>1372</v>
      </c>
    </row>
    <row r="465" spans="1:7" x14ac:dyDescent="0.25">
      <c r="A465" s="50">
        <v>13125</v>
      </c>
      <c r="B465" s="32" t="s">
        <v>1638</v>
      </c>
      <c r="C465" s="32"/>
      <c r="D465" s="32" t="s">
        <v>1639</v>
      </c>
      <c r="E465" s="32" t="s">
        <v>1395</v>
      </c>
      <c r="F465" s="32" t="s">
        <v>1371</v>
      </c>
      <c r="G465" s="48" t="s">
        <v>1372</v>
      </c>
    </row>
    <row r="466" spans="1:7" x14ac:dyDescent="0.25">
      <c r="A466" s="51">
        <v>13205</v>
      </c>
      <c r="B466" s="33" t="s">
        <v>713</v>
      </c>
      <c r="C466" s="33"/>
      <c r="D466" s="33" t="s">
        <v>1640</v>
      </c>
      <c r="E466" s="33" t="s">
        <v>1386</v>
      </c>
      <c r="F466" s="33" t="s">
        <v>1371</v>
      </c>
      <c r="G466" s="49" t="s">
        <v>1372</v>
      </c>
    </row>
    <row r="467" spans="1:7" x14ac:dyDescent="0.25">
      <c r="A467" s="50">
        <v>13106</v>
      </c>
      <c r="B467" s="32" t="s">
        <v>1641</v>
      </c>
      <c r="C467" s="32"/>
      <c r="D467" s="32" t="s">
        <v>1642</v>
      </c>
      <c r="E467" s="32" t="s">
        <v>1395</v>
      </c>
      <c r="F467" s="32" t="s">
        <v>1371</v>
      </c>
      <c r="G467" s="48" t="s">
        <v>1372</v>
      </c>
    </row>
    <row r="468" spans="1:7" x14ac:dyDescent="0.25">
      <c r="A468" s="51">
        <v>13153</v>
      </c>
      <c r="B468" s="33" t="s">
        <v>1643</v>
      </c>
      <c r="C468" s="33"/>
      <c r="D468" s="33" t="s">
        <v>1644</v>
      </c>
      <c r="E468" s="33" t="s">
        <v>1395</v>
      </c>
      <c r="F468" s="33" t="s">
        <v>1371</v>
      </c>
      <c r="G468" s="49" t="s">
        <v>1372</v>
      </c>
    </row>
    <row r="469" spans="1:7" x14ac:dyDescent="0.25">
      <c r="A469" s="50">
        <v>13155</v>
      </c>
      <c r="B469" s="32" t="s">
        <v>1645</v>
      </c>
      <c r="C469" s="32"/>
      <c r="D469" s="32" t="s">
        <v>1646</v>
      </c>
      <c r="E469" s="32" t="s">
        <v>1395</v>
      </c>
      <c r="F469" s="32" t="s">
        <v>1371</v>
      </c>
      <c r="G469" s="48" t="s">
        <v>1372</v>
      </c>
    </row>
    <row r="470" spans="1:7" x14ac:dyDescent="0.25">
      <c r="A470" s="51">
        <v>13158</v>
      </c>
      <c r="B470" s="33" t="s">
        <v>710</v>
      </c>
      <c r="C470" s="33"/>
      <c r="D470" s="33" t="s">
        <v>1647</v>
      </c>
      <c r="E470" s="33" t="s">
        <v>1395</v>
      </c>
      <c r="F470" s="33" t="s">
        <v>1371</v>
      </c>
      <c r="G470" s="49" t="s">
        <v>1372</v>
      </c>
    </row>
    <row r="471" spans="1:7" x14ac:dyDescent="0.25">
      <c r="A471" s="50">
        <v>13123</v>
      </c>
      <c r="B471" s="32" t="s">
        <v>430</v>
      </c>
      <c r="C471" s="32"/>
      <c r="D471" s="32" t="s">
        <v>1644</v>
      </c>
      <c r="E471" s="32" t="s">
        <v>1395</v>
      </c>
      <c r="F471" s="32" t="s">
        <v>1371</v>
      </c>
      <c r="G471" s="48" t="s">
        <v>1372</v>
      </c>
    </row>
    <row r="472" spans="1:7" x14ac:dyDescent="0.25">
      <c r="A472" s="51">
        <v>13118</v>
      </c>
      <c r="B472" s="33" t="s">
        <v>705</v>
      </c>
      <c r="C472" s="33"/>
      <c r="D472" s="33" t="s">
        <v>1642</v>
      </c>
      <c r="E472" s="33" t="s">
        <v>1395</v>
      </c>
      <c r="F472" s="33" t="s">
        <v>1371</v>
      </c>
      <c r="G472" s="49" t="s">
        <v>1372</v>
      </c>
    </row>
    <row r="473" spans="1:7" x14ac:dyDescent="0.25">
      <c r="A473" s="50">
        <v>13160</v>
      </c>
      <c r="B473" s="32" t="s">
        <v>484</v>
      </c>
      <c r="C473" s="32"/>
      <c r="D473" s="32" t="s">
        <v>1648</v>
      </c>
      <c r="E473" s="32" t="s">
        <v>1395</v>
      </c>
      <c r="F473" s="32" t="s">
        <v>1371</v>
      </c>
      <c r="G473" s="48" t="s">
        <v>1372</v>
      </c>
    </row>
    <row r="474" spans="1:7" x14ac:dyDescent="0.25">
      <c r="A474" s="51">
        <v>13347</v>
      </c>
      <c r="B474" s="33" t="s">
        <v>1649</v>
      </c>
      <c r="C474" s="33"/>
      <c r="D474" s="33" t="s">
        <v>1650</v>
      </c>
      <c r="E474" s="33" t="s">
        <v>1378</v>
      </c>
      <c r="F474" s="33" t="s">
        <v>1371</v>
      </c>
      <c r="G474" s="49" t="s">
        <v>1372</v>
      </c>
    </row>
    <row r="475" spans="1:7" x14ac:dyDescent="0.25">
      <c r="A475" s="50">
        <v>13319</v>
      </c>
      <c r="B475" s="32" t="s">
        <v>127</v>
      </c>
      <c r="C475" s="32"/>
      <c r="D475" s="32" t="s">
        <v>1651</v>
      </c>
      <c r="E475" s="32" t="s">
        <v>1378</v>
      </c>
      <c r="F475" s="32" t="s">
        <v>1371</v>
      </c>
      <c r="G475" s="48" t="s">
        <v>1372</v>
      </c>
    </row>
    <row r="476" spans="1:7" x14ac:dyDescent="0.25">
      <c r="A476" s="51">
        <v>13408</v>
      </c>
      <c r="B476" s="33" t="s">
        <v>733</v>
      </c>
      <c r="C476" s="33"/>
      <c r="D476" s="33" t="s">
        <v>1455</v>
      </c>
      <c r="E476" s="33" t="s">
        <v>1370</v>
      </c>
      <c r="F476" s="33" t="s">
        <v>1371</v>
      </c>
      <c r="G476" s="49" t="s">
        <v>1372</v>
      </c>
    </row>
    <row r="477" spans="1:7" x14ac:dyDescent="0.25">
      <c r="A477" s="50">
        <v>13364</v>
      </c>
      <c r="B477" s="32" t="s">
        <v>539</v>
      </c>
      <c r="C477" s="32"/>
      <c r="D477" s="32" t="s">
        <v>1652</v>
      </c>
      <c r="E477" s="32" t="s">
        <v>1378</v>
      </c>
      <c r="F477" s="32" t="s">
        <v>1371</v>
      </c>
      <c r="G477" s="48" t="s">
        <v>1372</v>
      </c>
    </row>
    <row r="478" spans="1:7" x14ac:dyDescent="0.25">
      <c r="A478" s="51">
        <v>13406</v>
      </c>
      <c r="B478" s="33" t="s">
        <v>1653</v>
      </c>
      <c r="C478" s="33"/>
      <c r="D478" s="33" t="s">
        <v>1654</v>
      </c>
      <c r="E478" s="33" t="s">
        <v>1370</v>
      </c>
      <c r="F478" s="33" t="s">
        <v>1371</v>
      </c>
      <c r="G478" s="49" t="s">
        <v>1372</v>
      </c>
    </row>
    <row r="479" spans="1:7" x14ac:dyDescent="0.25">
      <c r="A479" s="50">
        <v>13150</v>
      </c>
      <c r="B479" s="32" t="s">
        <v>709</v>
      </c>
      <c r="C479" s="32"/>
      <c r="D479" s="32" t="s">
        <v>1655</v>
      </c>
      <c r="E479" s="32" t="s">
        <v>1395</v>
      </c>
      <c r="F479" s="32" t="s">
        <v>1371</v>
      </c>
      <c r="G479" s="48" t="s">
        <v>1372</v>
      </c>
    </row>
    <row r="480" spans="1:7" x14ac:dyDescent="0.25">
      <c r="A480" s="51">
        <v>13335</v>
      </c>
      <c r="B480" s="33" t="s">
        <v>1656</v>
      </c>
      <c r="C480" s="33"/>
      <c r="D480" s="33" t="s">
        <v>1657</v>
      </c>
      <c r="E480" s="33" t="s">
        <v>1378</v>
      </c>
      <c r="F480" s="33" t="s">
        <v>1371</v>
      </c>
      <c r="G480" s="49" t="s">
        <v>1372</v>
      </c>
    </row>
    <row r="481" spans="1:7" x14ac:dyDescent="0.25">
      <c r="A481" s="50">
        <v>13209</v>
      </c>
      <c r="B481" s="32" t="s">
        <v>61</v>
      </c>
      <c r="C481" s="32"/>
      <c r="D481" s="32" t="s">
        <v>1658</v>
      </c>
      <c r="E481" s="32" t="s">
        <v>1386</v>
      </c>
      <c r="F481" s="32" t="s">
        <v>1371</v>
      </c>
      <c r="G481" s="48" t="s">
        <v>1372</v>
      </c>
    </row>
    <row r="482" spans="1:7" x14ac:dyDescent="0.25">
      <c r="A482" s="51">
        <v>13334</v>
      </c>
      <c r="B482" s="33" t="s">
        <v>61</v>
      </c>
      <c r="C482" s="33"/>
      <c r="D482" s="33" t="s">
        <v>1658</v>
      </c>
      <c r="E482" s="33" t="s">
        <v>1378</v>
      </c>
      <c r="F482" s="33" t="s">
        <v>1371</v>
      </c>
      <c r="G482" s="49" t="s">
        <v>1372</v>
      </c>
    </row>
    <row r="483" spans="1:7" x14ac:dyDescent="0.25">
      <c r="A483" s="50">
        <v>13289</v>
      </c>
      <c r="B483" s="32" t="s">
        <v>722</v>
      </c>
      <c r="C483" s="32"/>
      <c r="D483" s="32" t="s">
        <v>1658</v>
      </c>
      <c r="E483" s="32" t="s">
        <v>1386</v>
      </c>
      <c r="F483" s="32" t="s">
        <v>1371</v>
      </c>
      <c r="G483" s="48" t="s">
        <v>1372</v>
      </c>
    </row>
    <row r="484" spans="1:7" x14ac:dyDescent="0.25">
      <c r="A484" s="51">
        <v>14404</v>
      </c>
      <c r="B484" s="33" t="s">
        <v>1659</v>
      </c>
      <c r="C484" s="33"/>
      <c r="D484" s="33" t="s">
        <v>1660</v>
      </c>
      <c r="E484" s="33" t="s">
        <v>1231</v>
      </c>
      <c r="F484" s="33" t="s">
        <v>1661</v>
      </c>
      <c r="G484" s="49" t="s">
        <v>1662</v>
      </c>
    </row>
    <row r="485" spans="1:7" x14ac:dyDescent="0.25">
      <c r="A485" s="50">
        <v>14402</v>
      </c>
      <c r="B485" s="32" t="s">
        <v>865</v>
      </c>
      <c r="C485" s="32"/>
      <c r="D485" s="32" t="s">
        <v>1663</v>
      </c>
      <c r="E485" s="32" t="s">
        <v>1231</v>
      </c>
      <c r="F485" s="32" t="s">
        <v>1661</v>
      </c>
      <c r="G485" s="48" t="s">
        <v>1662</v>
      </c>
    </row>
    <row r="486" spans="1:7" x14ac:dyDescent="0.25">
      <c r="A486" s="51">
        <v>14403</v>
      </c>
      <c r="B486" s="33" t="s">
        <v>865</v>
      </c>
      <c r="C486" s="33"/>
      <c r="D486" s="33" t="s">
        <v>1663</v>
      </c>
      <c r="E486" s="33" t="s">
        <v>1231</v>
      </c>
      <c r="F486" s="33" t="s">
        <v>1661</v>
      </c>
      <c r="G486" s="49" t="s">
        <v>1662</v>
      </c>
    </row>
    <row r="487" spans="1:7" x14ac:dyDescent="0.25">
      <c r="A487" s="50">
        <v>14406</v>
      </c>
      <c r="B487" s="32" t="s">
        <v>1664</v>
      </c>
      <c r="C487" s="32"/>
      <c r="D487" s="32" t="s">
        <v>1665</v>
      </c>
      <c r="E487" s="32" t="s">
        <v>1666</v>
      </c>
      <c r="F487" s="32" t="s">
        <v>1667</v>
      </c>
      <c r="G487" s="48" t="s">
        <v>1662</v>
      </c>
    </row>
    <row r="488" spans="1:7" x14ac:dyDescent="0.25">
      <c r="A488" s="51">
        <v>14417</v>
      </c>
      <c r="B488" s="33" t="s">
        <v>1668</v>
      </c>
      <c r="C488" s="33"/>
      <c r="D488" s="33" t="s">
        <v>1669</v>
      </c>
      <c r="E488" s="33" t="s">
        <v>1231</v>
      </c>
      <c r="F488" s="33" t="s">
        <v>1661</v>
      </c>
      <c r="G488" s="49" t="s">
        <v>1662</v>
      </c>
    </row>
    <row r="489" spans="1:7" x14ac:dyDescent="0.25">
      <c r="A489" s="50">
        <v>14405</v>
      </c>
      <c r="B489" s="32" t="s">
        <v>1670</v>
      </c>
      <c r="C489" s="32"/>
      <c r="D489" s="32" t="s">
        <v>1671</v>
      </c>
      <c r="E489" s="32" t="s">
        <v>1231</v>
      </c>
      <c r="F489" s="32" t="s">
        <v>1661</v>
      </c>
      <c r="G489" s="48" t="s">
        <v>1662</v>
      </c>
    </row>
    <row r="490" spans="1:7" x14ac:dyDescent="0.25">
      <c r="A490" s="51">
        <v>14407</v>
      </c>
      <c r="B490" s="33" t="s">
        <v>1670</v>
      </c>
      <c r="C490" s="33"/>
      <c r="D490" s="33" t="s">
        <v>1671</v>
      </c>
      <c r="E490" s="33" t="s">
        <v>1231</v>
      </c>
      <c r="F490" s="33" t="s">
        <v>1661</v>
      </c>
      <c r="G490" s="49" t="s">
        <v>1662</v>
      </c>
    </row>
    <row r="491" spans="1:7" x14ac:dyDescent="0.25">
      <c r="A491" s="50">
        <v>14601</v>
      </c>
      <c r="B491" s="32" t="s">
        <v>150</v>
      </c>
      <c r="C491" s="32"/>
      <c r="D491" s="32" t="s">
        <v>1672</v>
      </c>
      <c r="E491" s="32" t="s">
        <v>1231</v>
      </c>
      <c r="F491" s="32" t="s">
        <v>1661</v>
      </c>
      <c r="G491" s="48" t="s">
        <v>1662</v>
      </c>
    </row>
    <row r="492" spans="1:7" x14ac:dyDescent="0.25">
      <c r="A492" s="51">
        <v>14423</v>
      </c>
      <c r="B492" s="33" t="s">
        <v>1673</v>
      </c>
      <c r="C492" s="33"/>
      <c r="D492" s="33" t="s">
        <v>1674</v>
      </c>
      <c r="E492" s="33" t="s">
        <v>1231</v>
      </c>
      <c r="F492" s="33" t="s">
        <v>1661</v>
      </c>
      <c r="G492" s="49" t="s">
        <v>1662</v>
      </c>
    </row>
    <row r="493" spans="1:7" x14ac:dyDescent="0.25">
      <c r="A493" s="50">
        <v>15330</v>
      </c>
      <c r="B493" s="32" t="s">
        <v>1675</v>
      </c>
      <c r="C493" s="32"/>
      <c r="D493" s="32" t="s">
        <v>1676</v>
      </c>
      <c r="E493" s="32" t="s">
        <v>1677</v>
      </c>
      <c r="F493" s="32" t="s">
        <v>1678</v>
      </c>
      <c r="G493" s="48" t="s">
        <v>1679</v>
      </c>
    </row>
    <row r="494" spans="1:7" x14ac:dyDescent="0.25">
      <c r="A494" s="51">
        <v>15308</v>
      </c>
      <c r="B494" s="33" t="s">
        <v>35</v>
      </c>
      <c r="C494" s="33"/>
      <c r="D494" s="33" t="s">
        <v>1680</v>
      </c>
      <c r="E494" s="33" t="s">
        <v>1677</v>
      </c>
      <c r="F494" s="33" t="s">
        <v>1678</v>
      </c>
      <c r="G494" s="49" t="s">
        <v>1679</v>
      </c>
    </row>
    <row r="495" spans="1:7" x14ac:dyDescent="0.25">
      <c r="A495" s="50">
        <v>15619</v>
      </c>
      <c r="B495" s="32" t="s">
        <v>25</v>
      </c>
      <c r="C495" s="32"/>
      <c r="D495" s="32" t="s">
        <v>1681</v>
      </c>
      <c r="E495" s="32" t="s">
        <v>1682</v>
      </c>
      <c r="F495" s="32" t="s">
        <v>1678</v>
      </c>
      <c r="G495" s="48" t="s">
        <v>1679</v>
      </c>
    </row>
    <row r="496" spans="1:7" x14ac:dyDescent="0.25">
      <c r="A496" s="51">
        <v>15206</v>
      </c>
      <c r="B496" s="33" t="s">
        <v>745</v>
      </c>
      <c r="C496" s="33"/>
      <c r="D496" s="33" t="s">
        <v>1683</v>
      </c>
      <c r="E496" s="33" t="s">
        <v>1684</v>
      </c>
      <c r="F496" s="33" t="s">
        <v>1678</v>
      </c>
      <c r="G496" s="49" t="s">
        <v>1679</v>
      </c>
    </row>
    <row r="497" spans="1:7" x14ac:dyDescent="0.25">
      <c r="A497" s="50">
        <v>15633</v>
      </c>
      <c r="B497" s="32" t="s">
        <v>759</v>
      </c>
      <c r="C497" s="32"/>
      <c r="D497" s="32" t="s">
        <v>1685</v>
      </c>
      <c r="E497" s="32" t="s">
        <v>1682</v>
      </c>
      <c r="F497" s="32" t="s">
        <v>1678</v>
      </c>
      <c r="G497" s="48" t="s">
        <v>1679</v>
      </c>
    </row>
    <row r="498" spans="1:7" x14ac:dyDescent="0.25">
      <c r="A498" s="51">
        <v>15309</v>
      </c>
      <c r="B498" s="33" t="s">
        <v>1686</v>
      </c>
      <c r="C498" s="33"/>
      <c r="D498" s="33" t="s">
        <v>1687</v>
      </c>
      <c r="E498" s="33" t="s">
        <v>1677</v>
      </c>
      <c r="F498" s="33" t="s">
        <v>1678</v>
      </c>
      <c r="G498" s="49" t="s">
        <v>1679</v>
      </c>
    </row>
    <row r="499" spans="1:7" x14ac:dyDescent="0.25">
      <c r="A499" s="50">
        <v>15329</v>
      </c>
      <c r="B499" s="32" t="s">
        <v>328</v>
      </c>
      <c r="C499" s="32"/>
      <c r="D499" s="32" t="s">
        <v>1688</v>
      </c>
      <c r="E499" s="32" t="s">
        <v>1677</v>
      </c>
      <c r="F499" s="32" t="s">
        <v>1678</v>
      </c>
      <c r="G499" s="48" t="s">
        <v>1679</v>
      </c>
    </row>
    <row r="500" spans="1:7" x14ac:dyDescent="0.25">
      <c r="A500" s="51">
        <v>15627</v>
      </c>
      <c r="B500" s="33" t="s">
        <v>330</v>
      </c>
      <c r="C500" s="33"/>
      <c r="D500" s="33" t="s">
        <v>1689</v>
      </c>
      <c r="E500" s="33" t="s">
        <v>1682</v>
      </c>
      <c r="F500" s="33" t="s">
        <v>1678</v>
      </c>
      <c r="G500" s="49" t="s">
        <v>1679</v>
      </c>
    </row>
    <row r="501" spans="1:7" x14ac:dyDescent="0.25">
      <c r="A501" s="50">
        <v>15605</v>
      </c>
      <c r="B501" s="32" t="s">
        <v>1690</v>
      </c>
      <c r="C501" s="32"/>
      <c r="D501" s="32" t="s">
        <v>1691</v>
      </c>
      <c r="E501" s="32" t="s">
        <v>1682</v>
      </c>
      <c r="F501" s="32" t="s">
        <v>1678</v>
      </c>
      <c r="G501" s="48" t="s">
        <v>1679</v>
      </c>
    </row>
    <row r="502" spans="1:7" x14ac:dyDescent="0.25">
      <c r="A502" s="51">
        <v>15622</v>
      </c>
      <c r="B502" s="33" t="s">
        <v>329</v>
      </c>
      <c r="C502" s="33"/>
      <c r="D502" s="33" t="s">
        <v>1692</v>
      </c>
      <c r="E502" s="33" t="s">
        <v>1682</v>
      </c>
      <c r="F502" s="33" t="s">
        <v>1678</v>
      </c>
      <c r="G502" s="49" t="s">
        <v>1679</v>
      </c>
    </row>
    <row r="503" spans="1:7" x14ac:dyDescent="0.25">
      <c r="A503" s="50">
        <v>15301</v>
      </c>
      <c r="B503" s="32" t="s">
        <v>7</v>
      </c>
      <c r="C503" s="32"/>
      <c r="D503" s="32" t="s">
        <v>1693</v>
      </c>
      <c r="E503" s="32" t="s">
        <v>1677</v>
      </c>
      <c r="F503" s="32" t="s">
        <v>1678</v>
      </c>
      <c r="G503" s="48" t="s">
        <v>1679</v>
      </c>
    </row>
    <row r="504" spans="1:7" x14ac:dyDescent="0.25">
      <c r="A504" s="51">
        <v>15201</v>
      </c>
      <c r="B504" s="33" t="s">
        <v>746</v>
      </c>
      <c r="C504" s="33"/>
      <c r="D504" s="33" t="s">
        <v>1694</v>
      </c>
      <c r="E504" s="33" t="s">
        <v>1684</v>
      </c>
      <c r="F504" s="33" t="s">
        <v>1678</v>
      </c>
      <c r="G504" s="49" t="s">
        <v>1679</v>
      </c>
    </row>
    <row r="505" spans="1:7" x14ac:dyDescent="0.25">
      <c r="A505" s="50">
        <v>15215</v>
      </c>
      <c r="B505" s="32" t="s">
        <v>746</v>
      </c>
      <c r="C505" s="32"/>
      <c r="D505" s="32" t="s">
        <v>1694</v>
      </c>
      <c r="E505" s="32" t="s">
        <v>1684</v>
      </c>
      <c r="F505" s="32" t="s">
        <v>1678</v>
      </c>
      <c r="G505" s="48" t="s">
        <v>1679</v>
      </c>
    </row>
    <row r="506" spans="1:7" x14ac:dyDescent="0.25">
      <c r="A506" s="51">
        <v>15635</v>
      </c>
      <c r="B506" s="33" t="s">
        <v>177</v>
      </c>
      <c r="C506" s="33"/>
      <c r="D506" s="33" t="s">
        <v>1695</v>
      </c>
      <c r="E506" s="33" t="s">
        <v>1682</v>
      </c>
      <c r="F506" s="33" t="s">
        <v>1678</v>
      </c>
      <c r="G506" s="49" t="s">
        <v>1679</v>
      </c>
    </row>
    <row r="507" spans="1:7" x14ac:dyDescent="0.25">
      <c r="A507" s="46" t="s">
        <v>959</v>
      </c>
      <c r="B507" s="32" t="s">
        <v>177</v>
      </c>
      <c r="C507" s="32"/>
      <c r="D507" s="32" t="s">
        <v>1696</v>
      </c>
      <c r="E507" s="32" t="s">
        <v>1682</v>
      </c>
      <c r="F507" s="32" t="s">
        <v>1678</v>
      </c>
      <c r="G507" s="48" t="s">
        <v>1679</v>
      </c>
    </row>
    <row r="508" spans="1:7" x14ac:dyDescent="0.25">
      <c r="A508" s="47" t="s">
        <v>1697</v>
      </c>
      <c r="B508" s="33" t="s">
        <v>177</v>
      </c>
      <c r="C508" s="33"/>
      <c r="D508" s="33" t="s">
        <v>1695</v>
      </c>
      <c r="E508" s="33" t="s">
        <v>1682</v>
      </c>
      <c r="F508" s="33" t="s">
        <v>1678</v>
      </c>
      <c r="G508" s="49" t="s">
        <v>1679</v>
      </c>
    </row>
    <row r="509" spans="1:7" x14ac:dyDescent="0.25">
      <c r="A509" s="50">
        <v>15208</v>
      </c>
      <c r="B509" s="32" t="s">
        <v>327</v>
      </c>
      <c r="C509" s="32"/>
      <c r="D509" s="32" t="s">
        <v>1698</v>
      </c>
      <c r="E509" s="32" t="s">
        <v>1684</v>
      </c>
      <c r="F509" s="32" t="s">
        <v>1678</v>
      </c>
      <c r="G509" s="48" t="s">
        <v>1679</v>
      </c>
    </row>
    <row r="510" spans="1:7" x14ac:dyDescent="0.25">
      <c r="A510" s="51">
        <v>15218</v>
      </c>
      <c r="B510" s="33" t="s">
        <v>327</v>
      </c>
      <c r="C510" s="33"/>
      <c r="D510" s="33" t="s">
        <v>1698</v>
      </c>
      <c r="E510" s="33" t="s">
        <v>1684</v>
      </c>
      <c r="F510" s="33" t="s">
        <v>1678</v>
      </c>
      <c r="G510" s="49" t="s">
        <v>1679</v>
      </c>
    </row>
    <row r="511" spans="1:7" x14ac:dyDescent="0.25">
      <c r="A511" s="50">
        <v>15608</v>
      </c>
      <c r="B511" s="32" t="s">
        <v>757</v>
      </c>
      <c r="C511" s="32"/>
      <c r="D511" s="32" t="s">
        <v>1699</v>
      </c>
      <c r="E511" s="32" t="s">
        <v>1682</v>
      </c>
      <c r="F511" s="32" t="s">
        <v>1678</v>
      </c>
      <c r="G511" s="48" t="s">
        <v>1679</v>
      </c>
    </row>
    <row r="512" spans="1:7" x14ac:dyDescent="0.25">
      <c r="A512" s="47" t="s">
        <v>1700</v>
      </c>
      <c r="B512" s="33" t="s">
        <v>757</v>
      </c>
      <c r="C512" s="33"/>
      <c r="D512" s="33" t="s">
        <v>1699</v>
      </c>
      <c r="E512" s="33" t="s">
        <v>1682</v>
      </c>
      <c r="F512" s="33" t="s">
        <v>1678</v>
      </c>
      <c r="G512" s="49" t="s">
        <v>1679</v>
      </c>
    </row>
    <row r="513" spans="1:7" x14ac:dyDescent="0.25">
      <c r="A513" s="50">
        <v>15625</v>
      </c>
      <c r="B513" s="32" t="s">
        <v>444</v>
      </c>
      <c r="C513" s="32"/>
      <c r="D513" s="32" t="s">
        <v>1699</v>
      </c>
      <c r="E513" s="32" t="s">
        <v>1682</v>
      </c>
      <c r="F513" s="32" t="s">
        <v>1678</v>
      </c>
      <c r="G513" s="48" t="s">
        <v>1679</v>
      </c>
    </row>
    <row r="514" spans="1:7" x14ac:dyDescent="0.25">
      <c r="A514" s="51">
        <v>15115</v>
      </c>
      <c r="B514" s="33" t="s">
        <v>1445</v>
      </c>
      <c r="C514" s="33" t="s">
        <v>1086</v>
      </c>
      <c r="D514" s="33" t="s">
        <v>1701</v>
      </c>
      <c r="E514" s="33" t="s">
        <v>1702</v>
      </c>
      <c r="F514" s="33" t="s">
        <v>1678</v>
      </c>
      <c r="G514" s="49" t="s">
        <v>1679</v>
      </c>
    </row>
    <row r="515" spans="1:7" x14ac:dyDescent="0.25">
      <c r="A515" s="50">
        <v>15216</v>
      </c>
      <c r="B515" s="32" t="s">
        <v>1703</v>
      </c>
      <c r="C515" s="32"/>
      <c r="D515" s="32" t="s">
        <v>1704</v>
      </c>
      <c r="E515" s="32" t="s">
        <v>1684</v>
      </c>
      <c r="F515" s="32" t="s">
        <v>1678</v>
      </c>
      <c r="G515" s="48" t="s">
        <v>1679</v>
      </c>
    </row>
    <row r="516" spans="1:7" x14ac:dyDescent="0.25">
      <c r="A516" s="51">
        <v>15304</v>
      </c>
      <c r="B516" s="33" t="s">
        <v>1703</v>
      </c>
      <c r="C516" s="33"/>
      <c r="D516" s="33" t="s">
        <v>1704</v>
      </c>
      <c r="E516" s="33" t="s">
        <v>1677</v>
      </c>
      <c r="F516" s="33" t="s">
        <v>1678</v>
      </c>
      <c r="G516" s="49" t="s">
        <v>1679</v>
      </c>
    </row>
    <row r="517" spans="1:7" x14ac:dyDescent="0.25">
      <c r="A517" s="50">
        <v>15808</v>
      </c>
      <c r="B517" s="32" t="s">
        <v>1705</v>
      </c>
      <c r="C517" s="32"/>
      <c r="D517" s="32" t="s">
        <v>1706</v>
      </c>
      <c r="E517" s="32" t="s">
        <v>907</v>
      </c>
      <c r="F517" s="32" t="s">
        <v>1678</v>
      </c>
      <c r="G517" s="48" t="s">
        <v>1679</v>
      </c>
    </row>
    <row r="518" spans="1:7" x14ac:dyDescent="0.25">
      <c r="A518" s="51">
        <v>15620</v>
      </c>
      <c r="B518" s="33" t="s">
        <v>1707</v>
      </c>
      <c r="C518" s="33"/>
      <c r="D518" s="33" t="s">
        <v>1708</v>
      </c>
      <c r="E518" s="33" t="s">
        <v>1682</v>
      </c>
      <c r="F518" s="33" t="s">
        <v>1678</v>
      </c>
      <c r="G518" s="49" t="s">
        <v>1679</v>
      </c>
    </row>
    <row r="519" spans="1:7" x14ac:dyDescent="0.25">
      <c r="A519" s="50">
        <v>15651</v>
      </c>
      <c r="B519" s="32" t="s">
        <v>760</v>
      </c>
      <c r="C519" s="32"/>
      <c r="D519" s="32" t="s">
        <v>1708</v>
      </c>
      <c r="E519" s="32" t="s">
        <v>1682</v>
      </c>
      <c r="F519" s="32" t="s">
        <v>1678</v>
      </c>
      <c r="G519" s="48" t="s">
        <v>1679</v>
      </c>
    </row>
    <row r="520" spans="1:7" x14ac:dyDescent="0.25">
      <c r="A520" s="51">
        <v>15303</v>
      </c>
      <c r="B520" s="33" t="s">
        <v>23</v>
      </c>
      <c r="C520" s="33"/>
      <c r="D520" s="33" t="s">
        <v>1709</v>
      </c>
      <c r="E520" s="33" t="s">
        <v>1677</v>
      </c>
      <c r="F520" s="33" t="s">
        <v>1678</v>
      </c>
      <c r="G520" s="49" t="s">
        <v>1679</v>
      </c>
    </row>
    <row r="521" spans="1:7" x14ac:dyDescent="0.25">
      <c r="A521" s="50">
        <v>15388</v>
      </c>
      <c r="B521" s="32" t="s">
        <v>23</v>
      </c>
      <c r="C521" s="32"/>
      <c r="D521" s="32" t="s">
        <v>1709</v>
      </c>
      <c r="E521" s="32" t="s">
        <v>1677</v>
      </c>
      <c r="F521" s="32" t="s">
        <v>1678</v>
      </c>
      <c r="G521" s="48" t="s">
        <v>1679</v>
      </c>
    </row>
    <row r="522" spans="1:7" x14ac:dyDescent="0.25">
      <c r="A522" s="51">
        <v>15607</v>
      </c>
      <c r="B522" s="33" t="s">
        <v>29</v>
      </c>
      <c r="C522" s="33"/>
      <c r="D522" s="33" t="s">
        <v>1710</v>
      </c>
      <c r="E522" s="33" t="s">
        <v>1682</v>
      </c>
      <c r="F522" s="33" t="s">
        <v>1678</v>
      </c>
      <c r="G522" s="49" t="s">
        <v>1679</v>
      </c>
    </row>
    <row r="523" spans="1:7" x14ac:dyDescent="0.25">
      <c r="A523" s="50">
        <v>15652</v>
      </c>
      <c r="B523" s="32" t="s">
        <v>29</v>
      </c>
      <c r="C523" s="32"/>
      <c r="D523" s="32" t="s">
        <v>1710</v>
      </c>
      <c r="E523" s="32" t="s">
        <v>1682</v>
      </c>
      <c r="F523" s="32" t="s">
        <v>1678</v>
      </c>
      <c r="G523" s="48" t="s">
        <v>1679</v>
      </c>
    </row>
    <row r="524" spans="1:7" x14ac:dyDescent="0.25">
      <c r="A524" s="51">
        <v>15211</v>
      </c>
      <c r="B524" s="33" t="s">
        <v>62</v>
      </c>
      <c r="C524" s="33"/>
      <c r="D524" s="33" t="s">
        <v>1711</v>
      </c>
      <c r="E524" s="33" t="s">
        <v>1684</v>
      </c>
      <c r="F524" s="33" t="s">
        <v>1678</v>
      </c>
      <c r="G524" s="49" t="s">
        <v>1679</v>
      </c>
    </row>
    <row r="525" spans="1:7" x14ac:dyDescent="0.25">
      <c r="A525" s="50">
        <v>15603</v>
      </c>
      <c r="B525" s="32" t="s">
        <v>1712</v>
      </c>
      <c r="C525" s="32"/>
      <c r="D525" s="32" t="s">
        <v>1713</v>
      </c>
      <c r="E525" s="32" t="s">
        <v>1682</v>
      </c>
      <c r="F525" s="32" t="s">
        <v>1678</v>
      </c>
      <c r="G525" s="48" t="s">
        <v>1679</v>
      </c>
    </row>
    <row r="526" spans="1:7" x14ac:dyDescent="0.25">
      <c r="A526" s="51">
        <v>15311</v>
      </c>
      <c r="B526" s="33" t="s">
        <v>749</v>
      </c>
      <c r="C526" s="33"/>
      <c r="D526" s="33" t="s">
        <v>1714</v>
      </c>
      <c r="E526" s="33" t="s">
        <v>1677</v>
      </c>
      <c r="F526" s="33" t="s">
        <v>1678</v>
      </c>
      <c r="G526" s="49" t="s">
        <v>1679</v>
      </c>
    </row>
    <row r="527" spans="1:7" x14ac:dyDescent="0.25">
      <c r="A527" s="50">
        <v>15361</v>
      </c>
      <c r="B527" s="32" t="s">
        <v>749</v>
      </c>
      <c r="C527" s="32"/>
      <c r="D527" s="32" t="s">
        <v>1714</v>
      </c>
      <c r="E527" s="32" t="s">
        <v>1677</v>
      </c>
      <c r="F527" s="32" t="s">
        <v>1678</v>
      </c>
      <c r="G527" s="48" t="s">
        <v>1679</v>
      </c>
    </row>
    <row r="528" spans="1:7" x14ac:dyDescent="0.25">
      <c r="A528" s="51">
        <v>15222</v>
      </c>
      <c r="B528" s="33" t="s">
        <v>748</v>
      </c>
      <c r="C528" s="33"/>
      <c r="D528" s="33" t="s">
        <v>1715</v>
      </c>
      <c r="E528" s="33" t="s">
        <v>1684</v>
      </c>
      <c r="F528" s="33" t="s">
        <v>1678</v>
      </c>
      <c r="G528" s="49" t="s">
        <v>1679</v>
      </c>
    </row>
    <row r="529" spans="1:7" x14ac:dyDescent="0.25">
      <c r="A529" s="50">
        <v>15232</v>
      </c>
      <c r="B529" s="32" t="s">
        <v>748</v>
      </c>
      <c r="C529" s="32"/>
      <c r="D529" s="32" t="s">
        <v>1715</v>
      </c>
      <c r="E529" s="32" t="s">
        <v>1684</v>
      </c>
      <c r="F529" s="32" t="s">
        <v>1678</v>
      </c>
      <c r="G529" s="48" t="s">
        <v>1679</v>
      </c>
    </row>
    <row r="530" spans="1:7" x14ac:dyDescent="0.25">
      <c r="A530" s="51">
        <v>15809</v>
      </c>
      <c r="B530" s="33" t="s">
        <v>1716</v>
      </c>
      <c r="C530" s="33"/>
      <c r="D530" s="33" t="s">
        <v>1717</v>
      </c>
      <c r="E530" s="33" t="s">
        <v>907</v>
      </c>
      <c r="F530" s="33" t="s">
        <v>1678</v>
      </c>
      <c r="G530" s="49" t="s">
        <v>1679</v>
      </c>
    </row>
    <row r="531" spans="1:7" x14ac:dyDescent="0.25">
      <c r="A531" s="50">
        <v>15839</v>
      </c>
      <c r="B531" s="32" t="s">
        <v>767</v>
      </c>
      <c r="C531" s="32"/>
      <c r="D531" s="32" t="s">
        <v>1717</v>
      </c>
      <c r="E531" s="32" t="s">
        <v>907</v>
      </c>
      <c r="F531" s="32" t="s">
        <v>1678</v>
      </c>
      <c r="G531" s="48" t="s">
        <v>1679</v>
      </c>
    </row>
    <row r="532" spans="1:7" x14ac:dyDescent="0.25">
      <c r="A532" s="51">
        <v>15626</v>
      </c>
      <c r="B532" s="33" t="s">
        <v>445</v>
      </c>
      <c r="C532" s="33"/>
      <c r="D532" s="33" t="s">
        <v>1718</v>
      </c>
      <c r="E532" s="33" t="s">
        <v>1682</v>
      </c>
      <c r="F532" s="33" t="s">
        <v>1678</v>
      </c>
      <c r="G532" s="49" t="s">
        <v>1679</v>
      </c>
    </row>
    <row r="533" spans="1:7" x14ac:dyDescent="0.25">
      <c r="A533" s="50">
        <v>15312</v>
      </c>
      <c r="B533" s="32" t="s">
        <v>750</v>
      </c>
      <c r="C533" s="32"/>
      <c r="D533" s="32" t="s">
        <v>1719</v>
      </c>
      <c r="E533" s="32" t="s">
        <v>1677</v>
      </c>
      <c r="F533" s="32" t="s">
        <v>1678</v>
      </c>
      <c r="G533" s="48" t="s">
        <v>1679</v>
      </c>
    </row>
    <row r="534" spans="1:7" x14ac:dyDescent="0.25">
      <c r="A534" s="51">
        <v>15362</v>
      </c>
      <c r="B534" s="33" t="s">
        <v>750</v>
      </c>
      <c r="C534" s="33"/>
      <c r="D534" s="33" t="s">
        <v>1719</v>
      </c>
      <c r="E534" s="33" t="s">
        <v>1677</v>
      </c>
      <c r="F534" s="33" t="s">
        <v>1678</v>
      </c>
      <c r="G534" s="49" t="s">
        <v>1679</v>
      </c>
    </row>
    <row r="535" spans="1:7" x14ac:dyDescent="0.25">
      <c r="A535" s="50">
        <v>15221</v>
      </c>
      <c r="B535" s="32" t="s">
        <v>747</v>
      </c>
      <c r="C535" s="32"/>
      <c r="D535" s="32" t="s">
        <v>1720</v>
      </c>
      <c r="E535" s="32" t="s">
        <v>1684</v>
      </c>
      <c r="F535" s="32" t="s">
        <v>1678</v>
      </c>
      <c r="G535" s="48" t="s">
        <v>1679</v>
      </c>
    </row>
    <row r="536" spans="1:7" x14ac:dyDescent="0.25">
      <c r="A536" s="51">
        <v>15231</v>
      </c>
      <c r="B536" s="33" t="s">
        <v>747</v>
      </c>
      <c r="C536" s="33"/>
      <c r="D536" s="33" t="s">
        <v>1720</v>
      </c>
      <c r="E536" s="33" t="s">
        <v>1684</v>
      </c>
      <c r="F536" s="33" t="s">
        <v>1678</v>
      </c>
      <c r="G536" s="49" t="s">
        <v>1679</v>
      </c>
    </row>
    <row r="537" spans="1:7" x14ac:dyDescent="0.25">
      <c r="A537" s="50">
        <v>15305</v>
      </c>
      <c r="B537" s="32" t="s">
        <v>106</v>
      </c>
      <c r="C537" s="32"/>
      <c r="D537" s="32" t="s">
        <v>1721</v>
      </c>
      <c r="E537" s="32" t="s">
        <v>1677</v>
      </c>
      <c r="F537" s="32" t="s">
        <v>1678</v>
      </c>
      <c r="G537" s="48" t="s">
        <v>1679</v>
      </c>
    </row>
    <row r="538" spans="1:7" x14ac:dyDescent="0.25">
      <c r="A538" s="51">
        <v>15103</v>
      </c>
      <c r="B538" s="33" t="s">
        <v>741</v>
      </c>
      <c r="C538" s="33"/>
      <c r="D538" s="33" t="s">
        <v>1722</v>
      </c>
      <c r="E538" s="33" t="s">
        <v>1702</v>
      </c>
      <c r="F538" s="33" t="s">
        <v>1678</v>
      </c>
      <c r="G538" s="49" t="s">
        <v>1679</v>
      </c>
    </row>
    <row r="539" spans="1:7" x14ac:dyDescent="0.25">
      <c r="A539" s="50">
        <v>15116</v>
      </c>
      <c r="B539" s="32" t="s">
        <v>741</v>
      </c>
      <c r="C539" s="32"/>
      <c r="D539" s="32" t="s">
        <v>1722</v>
      </c>
      <c r="E539" s="32" t="s">
        <v>1702</v>
      </c>
      <c r="F539" s="32" t="s">
        <v>1678</v>
      </c>
      <c r="G539" s="48" t="s">
        <v>1679</v>
      </c>
    </row>
    <row r="540" spans="1:7" x14ac:dyDescent="0.25">
      <c r="A540" s="51">
        <v>15114</v>
      </c>
      <c r="B540" s="33" t="s">
        <v>542</v>
      </c>
      <c r="C540" s="33"/>
      <c r="D540" s="33" t="s">
        <v>1723</v>
      </c>
      <c r="E540" s="33" t="s">
        <v>1702</v>
      </c>
      <c r="F540" s="33" t="s">
        <v>1678</v>
      </c>
      <c r="G540" s="49" t="s">
        <v>1679</v>
      </c>
    </row>
    <row r="541" spans="1:7" x14ac:dyDescent="0.25">
      <c r="A541" s="46" t="s">
        <v>607</v>
      </c>
      <c r="B541" s="32" t="s">
        <v>542</v>
      </c>
      <c r="C541" s="32"/>
      <c r="D541" s="32" t="s">
        <v>1723</v>
      </c>
      <c r="E541" s="32" t="s">
        <v>1702</v>
      </c>
      <c r="F541" s="32" t="s">
        <v>1678</v>
      </c>
      <c r="G541" s="48" t="s">
        <v>1679</v>
      </c>
    </row>
    <row r="542" spans="1:7" x14ac:dyDescent="0.25">
      <c r="A542" s="51">
        <v>15105</v>
      </c>
      <c r="B542" s="33" t="s">
        <v>28</v>
      </c>
      <c r="C542" s="33"/>
      <c r="D542" s="33" t="s">
        <v>1724</v>
      </c>
      <c r="E542" s="33" t="s">
        <v>1702</v>
      </c>
      <c r="F542" s="33" t="s">
        <v>1678</v>
      </c>
      <c r="G542" s="49" t="s">
        <v>1679</v>
      </c>
    </row>
    <row r="543" spans="1:7" x14ac:dyDescent="0.25">
      <c r="A543" s="50">
        <v>15111</v>
      </c>
      <c r="B543" s="32" t="s">
        <v>28</v>
      </c>
      <c r="C543" s="32"/>
      <c r="D543" s="32" t="s">
        <v>1724</v>
      </c>
      <c r="E543" s="32" t="s">
        <v>1702</v>
      </c>
      <c r="F543" s="32" t="s">
        <v>1678</v>
      </c>
      <c r="G543" s="48" t="s">
        <v>1679</v>
      </c>
    </row>
    <row r="544" spans="1:7" x14ac:dyDescent="0.25">
      <c r="A544" s="51">
        <v>15110</v>
      </c>
      <c r="B544" s="33" t="s">
        <v>914</v>
      </c>
      <c r="C544" s="33"/>
      <c r="D544" s="33" t="s">
        <v>1725</v>
      </c>
      <c r="E544" s="33" t="s">
        <v>1702</v>
      </c>
      <c r="F544" s="33" t="s">
        <v>1678</v>
      </c>
      <c r="G544" s="49" t="s">
        <v>1679</v>
      </c>
    </row>
    <row r="545" spans="1:7" x14ac:dyDescent="0.25">
      <c r="A545" s="50">
        <v>15609</v>
      </c>
      <c r="B545" s="32" t="s">
        <v>1682</v>
      </c>
      <c r="C545" s="32"/>
      <c r="D545" s="32" t="s">
        <v>1726</v>
      </c>
      <c r="E545" s="32" t="s">
        <v>1682</v>
      </c>
      <c r="F545" s="32" t="s">
        <v>1678</v>
      </c>
      <c r="G545" s="48" t="s">
        <v>1679</v>
      </c>
    </row>
    <row r="546" spans="1:7" x14ac:dyDescent="0.25">
      <c r="A546" s="51">
        <v>15113</v>
      </c>
      <c r="B546" s="33" t="s">
        <v>191</v>
      </c>
      <c r="C546" s="33"/>
      <c r="D546" s="33" t="s">
        <v>1727</v>
      </c>
      <c r="E546" s="33" t="s">
        <v>1702</v>
      </c>
      <c r="F546" s="33" t="s">
        <v>1678</v>
      </c>
      <c r="G546" s="49" t="s">
        <v>1679</v>
      </c>
    </row>
    <row r="547" spans="1:7" x14ac:dyDescent="0.25">
      <c r="A547" s="50">
        <v>15632</v>
      </c>
      <c r="B547" s="32" t="s">
        <v>758</v>
      </c>
      <c r="C547" s="32"/>
      <c r="D547" s="32" t="s">
        <v>1728</v>
      </c>
      <c r="E547" s="32" t="s">
        <v>1682</v>
      </c>
      <c r="F547" s="32" t="s">
        <v>1678</v>
      </c>
      <c r="G547" s="48" t="s">
        <v>1679</v>
      </c>
    </row>
    <row r="548" spans="1:7" x14ac:dyDescent="0.25">
      <c r="A548" s="51">
        <v>15332</v>
      </c>
      <c r="B548" s="33" t="s">
        <v>1729</v>
      </c>
      <c r="C548" s="33"/>
      <c r="D548" s="33" t="s">
        <v>1730</v>
      </c>
      <c r="E548" s="33" t="s">
        <v>1677</v>
      </c>
      <c r="F548" s="33" t="s">
        <v>1678</v>
      </c>
      <c r="G548" s="49" t="s">
        <v>1679</v>
      </c>
    </row>
    <row r="549" spans="1:7" x14ac:dyDescent="0.25">
      <c r="A549" s="50">
        <v>15306</v>
      </c>
      <c r="B549" s="32" t="s">
        <v>1731</v>
      </c>
      <c r="C549" s="32"/>
      <c r="D549" s="32" t="s">
        <v>1730</v>
      </c>
      <c r="E549" s="32" t="s">
        <v>1677</v>
      </c>
      <c r="F549" s="32" t="s">
        <v>1678</v>
      </c>
      <c r="G549" s="48" t="s">
        <v>1679</v>
      </c>
    </row>
    <row r="550" spans="1:7" x14ac:dyDescent="0.25">
      <c r="A550" s="51">
        <v>15202</v>
      </c>
      <c r="B550" s="33" t="s">
        <v>744</v>
      </c>
      <c r="C550" s="33"/>
      <c r="D550" s="33" t="s">
        <v>1732</v>
      </c>
      <c r="E550" s="33" t="s">
        <v>1684</v>
      </c>
      <c r="F550" s="33" t="s">
        <v>1678</v>
      </c>
      <c r="G550" s="49" t="s">
        <v>1679</v>
      </c>
    </row>
    <row r="551" spans="1:7" x14ac:dyDescent="0.25">
      <c r="A551" s="50">
        <v>15326</v>
      </c>
      <c r="B551" s="32" t="s">
        <v>751</v>
      </c>
      <c r="C551" s="32"/>
      <c r="D551" s="32" t="s">
        <v>1730</v>
      </c>
      <c r="E551" s="32" t="s">
        <v>1677</v>
      </c>
      <c r="F551" s="32" t="s">
        <v>1678</v>
      </c>
      <c r="G551" s="48" t="s">
        <v>1679</v>
      </c>
    </row>
    <row r="552" spans="1:7" x14ac:dyDescent="0.25">
      <c r="A552" s="51">
        <v>15101</v>
      </c>
      <c r="B552" s="33" t="s">
        <v>36</v>
      </c>
      <c r="C552" s="33"/>
      <c r="D552" s="33" t="s">
        <v>1733</v>
      </c>
      <c r="E552" s="33" t="s">
        <v>1702</v>
      </c>
      <c r="F552" s="33" t="s">
        <v>1678</v>
      </c>
      <c r="G552" s="49" t="s">
        <v>1679</v>
      </c>
    </row>
    <row r="553" spans="1:7" x14ac:dyDescent="0.25">
      <c r="A553" s="50">
        <v>15144</v>
      </c>
      <c r="B553" s="32" t="s">
        <v>36</v>
      </c>
      <c r="C553" s="32"/>
      <c r="D553" s="32" t="s">
        <v>1733</v>
      </c>
      <c r="E553" s="32" t="s">
        <v>1702</v>
      </c>
      <c r="F553" s="32" t="s">
        <v>1678</v>
      </c>
      <c r="G553" s="48" t="s">
        <v>1679</v>
      </c>
    </row>
    <row r="554" spans="1:7" x14ac:dyDescent="0.25">
      <c r="A554" s="47" t="s">
        <v>740</v>
      </c>
      <c r="B554" s="33" t="s">
        <v>36</v>
      </c>
      <c r="C554" s="33"/>
      <c r="D554" s="33" t="s">
        <v>1733</v>
      </c>
      <c r="E554" s="33" t="s">
        <v>1702</v>
      </c>
      <c r="F554" s="33" t="s">
        <v>1678</v>
      </c>
      <c r="G554" s="49" t="s">
        <v>1679</v>
      </c>
    </row>
    <row r="555" spans="1:7" x14ac:dyDescent="0.25">
      <c r="A555" s="50">
        <v>15102</v>
      </c>
      <c r="B555" s="32" t="s">
        <v>142</v>
      </c>
      <c r="C555" s="32"/>
      <c r="D555" s="32" t="s">
        <v>1734</v>
      </c>
      <c r="E555" s="32" t="s">
        <v>1702</v>
      </c>
      <c r="F555" s="32" t="s">
        <v>1678</v>
      </c>
      <c r="G555" s="48" t="s">
        <v>1679</v>
      </c>
    </row>
    <row r="556" spans="1:7" x14ac:dyDescent="0.25">
      <c r="A556" s="51">
        <v>15153</v>
      </c>
      <c r="B556" s="33" t="s">
        <v>142</v>
      </c>
      <c r="C556" s="33"/>
      <c r="D556" s="33" t="s">
        <v>1734</v>
      </c>
      <c r="E556" s="33" t="s">
        <v>1702</v>
      </c>
      <c r="F556" s="33" t="s">
        <v>1678</v>
      </c>
      <c r="G556" s="49" t="s">
        <v>1679</v>
      </c>
    </row>
    <row r="557" spans="1:7" x14ac:dyDescent="0.25">
      <c r="A557" s="46" t="s">
        <v>262</v>
      </c>
      <c r="B557" s="32" t="s">
        <v>142</v>
      </c>
      <c r="C557" s="32"/>
      <c r="D557" s="32" t="s">
        <v>1734</v>
      </c>
      <c r="E557" s="32" t="s">
        <v>1702</v>
      </c>
      <c r="F557" s="32" t="s">
        <v>1678</v>
      </c>
      <c r="G557" s="48" t="s">
        <v>1679</v>
      </c>
    </row>
    <row r="558" spans="1:7" x14ac:dyDescent="0.25">
      <c r="A558" s="51">
        <v>15815</v>
      </c>
      <c r="B558" s="33" t="s">
        <v>765</v>
      </c>
      <c r="C558" s="33"/>
      <c r="D558" s="33" t="s">
        <v>1735</v>
      </c>
      <c r="E558" s="33" t="s">
        <v>907</v>
      </c>
      <c r="F558" s="33" t="s">
        <v>1678</v>
      </c>
      <c r="G558" s="49" t="s">
        <v>1679</v>
      </c>
    </row>
    <row r="559" spans="1:7" x14ac:dyDescent="0.25">
      <c r="A559" s="50">
        <v>15803</v>
      </c>
      <c r="B559" s="32" t="s">
        <v>333</v>
      </c>
      <c r="C559" s="32"/>
      <c r="D559" s="32" t="s">
        <v>1736</v>
      </c>
      <c r="E559" s="32" t="s">
        <v>907</v>
      </c>
      <c r="F559" s="32" t="s">
        <v>1678</v>
      </c>
      <c r="G559" s="48" t="s">
        <v>1679</v>
      </c>
    </row>
    <row r="560" spans="1:7" x14ac:dyDescent="0.25">
      <c r="A560" s="51">
        <v>15814</v>
      </c>
      <c r="B560" s="33" t="s">
        <v>764</v>
      </c>
      <c r="C560" s="33"/>
      <c r="D560" s="33" t="s">
        <v>1737</v>
      </c>
      <c r="E560" s="33" t="s">
        <v>907</v>
      </c>
      <c r="F560" s="33" t="s">
        <v>1678</v>
      </c>
      <c r="G560" s="49" t="s">
        <v>1679</v>
      </c>
    </row>
    <row r="561" spans="1:7" x14ac:dyDescent="0.25">
      <c r="A561" s="50">
        <v>15805</v>
      </c>
      <c r="B561" s="32" t="s">
        <v>762</v>
      </c>
      <c r="C561" s="32"/>
      <c r="D561" s="32" t="s">
        <v>1738</v>
      </c>
      <c r="E561" s="32" t="s">
        <v>907</v>
      </c>
      <c r="F561" s="32" t="s">
        <v>1678</v>
      </c>
      <c r="G561" s="48" t="s">
        <v>1679</v>
      </c>
    </row>
    <row r="562" spans="1:7" x14ac:dyDescent="0.25">
      <c r="A562" s="51">
        <v>15820</v>
      </c>
      <c r="B562" s="33" t="s">
        <v>762</v>
      </c>
      <c r="C562" s="33"/>
      <c r="D562" s="33" t="s">
        <v>1738</v>
      </c>
      <c r="E562" s="33" t="s">
        <v>907</v>
      </c>
      <c r="F562" s="33" t="s">
        <v>1678</v>
      </c>
      <c r="G562" s="49" t="s">
        <v>1679</v>
      </c>
    </row>
    <row r="563" spans="1:7" x14ac:dyDescent="0.25">
      <c r="A563" s="50">
        <v>15810</v>
      </c>
      <c r="B563" s="32" t="s">
        <v>1739</v>
      </c>
      <c r="C563" s="32"/>
      <c r="D563" s="32" t="s">
        <v>1740</v>
      </c>
      <c r="E563" s="32" t="s">
        <v>907</v>
      </c>
      <c r="F563" s="32" t="s">
        <v>1678</v>
      </c>
      <c r="G563" s="48" t="s">
        <v>1679</v>
      </c>
    </row>
    <row r="564" spans="1:7" x14ac:dyDescent="0.25">
      <c r="A564" s="51">
        <v>15840</v>
      </c>
      <c r="B564" s="33" t="s">
        <v>768</v>
      </c>
      <c r="C564" s="33"/>
      <c r="D564" s="33" t="s">
        <v>1741</v>
      </c>
      <c r="E564" s="33" t="s">
        <v>907</v>
      </c>
      <c r="F564" s="33" t="s">
        <v>1678</v>
      </c>
      <c r="G564" s="49" t="s">
        <v>1679</v>
      </c>
    </row>
    <row r="565" spans="1:7" x14ac:dyDescent="0.25">
      <c r="A565" s="46" t="s">
        <v>334</v>
      </c>
      <c r="B565" s="32" t="s">
        <v>143</v>
      </c>
      <c r="C565" s="32"/>
      <c r="D565" s="32" t="s">
        <v>1735</v>
      </c>
      <c r="E565" s="32" t="s">
        <v>907</v>
      </c>
      <c r="F565" s="32" t="s">
        <v>1678</v>
      </c>
      <c r="G565" s="48" t="s">
        <v>1679</v>
      </c>
    </row>
    <row r="566" spans="1:7" x14ac:dyDescent="0.25">
      <c r="A566" s="51">
        <v>15804</v>
      </c>
      <c r="B566" s="33" t="s">
        <v>761</v>
      </c>
      <c r="C566" s="33"/>
      <c r="D566" s="33" t="s">
        <v>1742</v>
      </c>
      <c r="E566" s="33" t="s">
        <v>907</v>
      </c>
      <c r="F566" s="33" t="s">
        <v>1678</v>
      </c>
      <c r="G566" s="49" t="s">
        <v>1679</v>
      </c>
    </row>
    <row r="567" spans="1:7" x14ac:dyDescent="0.25">
      <c r="A567" s="50">
        <v>15806</v>
      </c>
      <c r="B567" s="32" t="s">
        <v>1743</v>
      </c>
      <c r="C567" s="32"/>
      <c r="D567" s="32" t="s">
        <v>1744</v>
      </c>
      <c r="E567" s="32" t="s">
        <v>907</v>
      </c>
      <c r="F567" s="32" t="s">
        <v>1678</v>
      </c>
      <c r="G567" s="48" t="s">
        <v>1679</v>
      </c>
    </row>
    <row r="568" spans="1:7" x14ac:dyDescent="0.25">
      <c r="A568" s="51">
        <v>15624</v>
      </c>
      <c r="B568" s="33" t="s">
        <v>1745</v>
      </c>
      <c r="C568" s="33"/>
      <c r="D568" s="33" t="s">
        <v>1746</v>
      </c>
      <c r="E568" s="33" t="s">
        <v>1682</v>
      </c>
      <c r="F568" s="33" t="s">
        <v>1678</v>
      </c>
      <c r="G568" s="49" t="s">
        <v>1679</v>
      </c>
    </row>
    <row r="569" spans="1:7" x14ac:dyDescent="0.25">
      <c r="A569" s="50">
        <v>15302</v>
      </c>
      <c r="B569" s="32" t="s">
        <v>202</v>
      </c>
      <c r="C569" s="32"/>
      <c r="D569" s="32" t="s">
        <v>1747</v>
      </c>
      <c r="E569" s="32" t="s">
        <v>1677</v>
      </c>
      <c r="F569" s="32" t="s">
        <v>1678</v>
      </c>
      <c r="G569" s="48" t="s">
        <v>1679</v>
      </c>
    </row>
    <row r="570" spans="1:7" x14ac:dyDescent="0.25">
      <c r="A570" s="51">
        <v>15322</v>
      </c>
      <c r="B570" s="33" t="s">
        <v>202</v>
      </c>
      <c r="C570" s="33"/>
      <c r="D570" s="33" t="s">
        <v>1747</v>
      </c>
      <c r="E570" s="33" t="s">
        <v>1677</v>
      </c>
      <c r="F570" s="33" t="s">
        <v>1678</v>
      </c>
      <c r="G570" s="49" t="s">
        <v>1679</v>
      </c>
    </row>
    <row r="571" spans="1:7" x14ac:dyDescent="0.25">
      <c r="A571" s="50">
        <v>15801</v>
      </c>
      <c r="B571" s="32" t="s">
        <v>1748</v>
      </c>
      <c r="C571" s="32"/>
      <c r="D571" s="32" t="s">
        <v>1748</v>
      </c>
      <c r="E571" s="32" t="s">
        <v>907</v>
      </c>
      <c r="F571" s="32" t="s">
        <v>1678</v>
      </c>
      <c r="G571" s="48" t="s">
        <v>1679</v>
      </c>
    </row>
    <row r="572" spans="1:7" x14ac:dyDescent="0.25">
      <c r="A572" s="51">
        <v>15816</v>
      </c>
      <c r="B572" s="33" t="s">
        <v>766</v>
      </c>
      <c r="C572" s="33"/>
      <c r="D572" s="33" t="s">
        <v>1748</v>
      </c>
      <c r="E572" s="33" t="s">
        <v>907</v>
      </c>
      <c r="F572" s="33" t="s">
        <v>1678</v>
      </c>
      <c r="G572" s="49" t="s">
        <v>1679</v>
      </c>
    </row>
    <row r="573" spans="1:7" x14ac:dyDescent="0.25">
      <c r="A573" s="50">
        <v>15621</v>
      </c>
      <c r="B573" s="32" t="s">
        <v>1749</v>
      </c>
      <c r="C573" s="32"/>
      <c r="D573" s="32" t="s">
        <v>1750</v>
      </c>
      <c r="E573" s="32" t="s">
        <v>1682</v>
      </c>
      <c r="F573" s="32" t="s">
        <v>1678</v>
      </c>
      <c r="G573" s="48" t="s">
        <v>1679</v>
      </c>
    </row>
    <row r="574" spans="1:7" x14ac:dyDescent="0.25">
      <c r="A574" s="51">
        <v>15650</v>
      </c>
      <c r="B574" s="33" t="s">
        <v>1749</v>
      </c>
      <c r="C574" s="33"/>
      <c r="D574" s="33" t="s">
        <v>1750</v>
      </c>
      <c r="E574" s="33" t="s">
        <v>1682</v>
      </c>
      <c r="F574" s="33" t="s">
        <v>1678</v>
      </c>
      <c r="G574" s="49" t="s">
        <v>1679</v>
      </c>
    </row>
    <row r="575" spans="1:7" x14ac:dyDescent="0.25">
      <c r="A575" s="46" t="s">
        <v>1751</v>
      </c>
      <c r="B575" s="32" t="s">
        <v>1749</v>
      </c>
      <c r="C575" s="32"/>
      <c r="D575" s="32" t="s">
        <v>1750</v>
      </c>
      <c r="E575" s="32" t="s">
        <v>1682</v>
      </c>
      <c r="F575" s="32" t="s">
        <v>1678</v>
      </c>
      <c r="G575" s="48" t="s">
        <v>1679</v>
      </c>
    </row>
    <row r="576" spans="1:7" x14ac:dyDescent="0.25">
      <c r="A576" s="51">
        <v>15610</v>
      </c>
      <c r="B576" s="33" t="s">
        <v>15</v>
      </c>
      <c r="C576" s="33"/>
      <c r="D576" s="33" t="s">
        <v>1752</v>
      </c>
      <c r="E576" s="33" t="s">
        <v>1682</v>
      </c>
      <c r="F576" s="33" t="s">
        <v>1678</v>
      </c>
      <c r="G576" s="49" t="s">
        <v>1679</v>
      </c>
    </row>
    <row r="577" spans="1:7" x14ac:dyDescent="0.25">
      <c r="A577" s="50">
        <v>15104</v>
      </c>
      <c r="B577" s="32" t="s">
        <v>39</v>
      </c>
      <c r="C577" s="32"/>
      <c r="D577" s="32" t="s">
        <v>1753</v>
      </c>
      <c r="E577" s="32" t="s">
        <v>1702</v>
      </c>
      <c r="F577" s="32" t="s">
        <v>1678</v>
      </c>
      <c r="G577" s="48" t="s">
        <v>1679</v>
      </c>
    </row>
    <row r="578" spans="1:7" x14ac:dyDescent="0.25">
      <c r="A578" s="51">
        <v>15117</v>
      </c>
      <c r="B578" s="33" t="s">
        <v>39</v>
      </c>
      <c r="C578" s="33"/>
      <c r="D578" s="33" t="s">
        <v>1753</v>
      </c>
      <c r="E578" s="33" t="s">
        <v>1702</v>
      </c>
      <c r="F578" s="33" t="s">
        <v>1678</v>
      </c>
      <c r="G578" s="49" t="s">
        <v>1679</v>
      </c>
    </row>
    <row r="579" spans="1:7" x14ac:dyDescent="0.25">
      <c r="A579" s="50">
        <v>155104</v>
      </c>
      <c r="B579" s="32" t="s">
        <v>39</v>
      </c>
      <c r="C579" s="32"/>
      <c r="D579" s="32" t="s">
        <v>1753</v>
      </c>
      <c r="E579" s="32" t="s">
        <v>1754</v>
      </c>
      <c r="F579" s="32" t="s">
        <v>1678</v>
      </c>
      <c r="G579" s="48" t="s">
        <v>1679</v>
      </c>
    </row>
    <row r="580" spans="1:7" x14ac:dyDescent="0.25">
      <c r="A580" s="51">
        <v>15128</v>
      </c>
      <c r="B580" s="33" t="s">
        <v>743</v>
      </c>
      <c r="C580" s="33" t="s">
        <v>1086</v>
      </c>
      <c r="D580" s="33" t="s">
        <v>1755</v>
      </c>
      <c r="E580" s="33" t="s">
        <v>1702</v>
      </c>
      <c r="F580" s="33" t="s">
        <v>1678</v>
      </c>
      <c r="G580" s="49" t="s">
        <v>1679</v>
      </c>
    </row>
    <row r="581" spans="1:7" x14ac:dyDescent="0.25">
      <c r="A581" s="50">
        <v>15133</v>
      </c>
      <c r="B581" s="32" t="s">
        <v>743</v>
      </c>
      <c r="C581" s="32" t="s">
        <v>1086</v>
      </c>
      <c r="D581" s="32" t="s">
        <v>1755</v>
      </c>
      <c r="E581" s="32" t="s">
        <v>1702</v>
      </c>
      <c r="F581" s="32" t="s">
        <v>1678</v>
      </c>
      <c r="G581" s="48" t="s">
        <v>1679</v>
      </c>
    </row>
    <row r="582" spans="1:7" x14ac:dyDescent="0.25">
      <c r="A582" s="51">
        <v>15134</v>
      </c>
      <c r="B582" s="33" t="s">
        <v>1756</v>
      </c>
      <c r="C582" s="33" t="s">
        <v>1086</v>
      </c>
      <c r="D582" s="33" t="s">
        <v>1757</v>
      </c>
      <c r="E582" s="33" t="s">
        <v>1702</v>
      </c>
      <c r="F582" s="33" t="s">
        <v>1678</v>
      </c>
      <c r="G582" s="49" t="s">
        <v>1679</v>
      </c>
    </row>
    <row r="583" spans="1:7" x14ac:dyDescent="0.25">
      <c r="A583" s="50">
        <v>15124</v>
      </c>
      <c r="B583" s="32" t="s">
        <v>1758</v>
      </c>
      <c r="C583" s="32" t="s">
        <v>1086</v>
      </c>
      <c r="D583" s="32" t="s">
        <v>1759</v>
      </c>
      <c r="E583" s="32" t="s">
        <v>1702</v>
      </c>
      <c r="F583" s="32" t="s">
        <v>1678</v>
      </c>
      <c r="G583" s="48" t="s">
        <v>1679</v>
      </c>
    </row>
    <row r="584" spans="1:7" x14ac:dyDescent="0.25">
      <c r="A584" s="51">
        <v>15127</v>
      </c>
      <c r="B584" s="33" t="s">
        <v>1760</v>
      </c>
      <c r="C584" s="33"/>
      <c r="D584" s="33" t="s">
        <v>1761</v>
      </c>
      <c r="E584" s="33" t="s">
        <v>1702</v>
      </c>
      <c r="F584" s="33" t="s">
        <v>1678</v>
      </c>
      <c r="G584" s="49" t="s">
        <v>1679</v>
      </c>
    </row>
    <row r="585" spans="1:7" x14ac:dyDescent="0.25">
      <c r="A585" s="50">
        <v>15126</v>
      </c>
      <c r="B585" s="32" t="s">
        <v>1762</v>
      </c>
      <c r="C585" s="32"/>
      <c r="D585" s="32" t="s">
        <v>1763</v>
      </c>
      <c r="E585" s="32" t="s">
        <v>1702</v>
      </c>
      <c r="F585" s="32" t="s">
        <v>1678</v>
      </c>
      <c r="G585" s="48" t="s">
        <v>1679</v>
      </c>
    </row>
    <row r="586" spans="1:7" x14ac:dyDescent="0.25">
      <c r="A586" s="51">
        <v>15123</v>
      </c>
      <c r="B586" s="33" t="s">
        <v>1764</v>
      </c>
      <c r="C586" s="33" t="s">
        <v>1086</v>
      </c>
      <c r="D586" s="33" t="s">
        <v>1765</v>
      </c>
      <c r="E586" s="33" t="s">
        <v>1702</v>
      </c>
      <c r="F586" s="33" t="s">
        <v>1678</v>
      </c>
      <c r="G586" s="49" t="s">
        <v>1679</v>
      </c>
    </row>
    <row r="587" spans="1:7" x14ac:dyDescent="0.25">
      <c r="A587" s="50">
        <v>15125</v>
      </c>
      <c r="B587" s="32" t="s">
        <v>1766</v>
      </c>
      <c r="C587" s="32"/>
      <c r="D587" s="32" t="s">
        <v>1757</v>
      </c>
      <c r="E587" s="32" t="s">
        <v>1702</v>
      </c>
      <c r="F587" s="32" t="s">
        <v>1678</v>
      </c>
      <c r="G587" s="48" t="s">
        <v>1679</v>
      </c>
    </row>
    <row r="588" spans="1:7" x14ac:dyDescent="0.25">
      <c r="A588" s="51">
        <v>15721</v>
      </c>
      <c r="B588" s="33" t="s">
        <v>40</v>
      </c>
      <c r="C588" s="33"/>
      <c r="D588" s="33" t="s">
        <v>1164</v>
      </c>
      <c r="E588" s="33" t="s">
        <v>1767</v>
      </c>
      <c r="F588" s="33" t="s">
        <v>1678</v>
      </c>
      <c r="G588" s="49" t="s">
        <v>1679</v>
      </c>
    </row>
    <row r="589" spans="1:7" x14ac:dyDescent="0.25">
      <c r="A589" s="50">
        <v>15636</v>
      </c>
      <c r="B589" s="32" t="s">
        <v>331</v>
      </c>
      <c r="C589" s="32"/>
      <c r="D589" s="32" t="s">
        <v>1768</v>
      </c>
      <c r="E589" s="32" t="s">
        <v>1682</v>
      </c>
      <c r="F589" s="32" t="s">
        <v>1678</v>
      </c>
      <c r="G589" s="48" t="s">
        <v>1679</v>
      </c>
    </row>
    <row r="590" spans="1:7" x14ac:dyDescent="0.25">
      <c r="A590" s="51">
        <v>15207</v>
      </c>
      <c r="B590" s="33" t="s">
        <v>1769</v>
      </c>
      <c r="C590" s="33"/>
      <c r="D590" s="33" t="s">
        <v>1770</v>
      </c>
      <c r="E590" s="33" t="s">
        <v>1684</v>
      </c>
      <c r="F590" s="33" t="s">
        <v>1678</v>
      </c>
      <c r="G590" s="49" t="s">
        <v>1679</v>
      </c>
    </row>
    <row r="591" spans="1:7" x14ac:dyDescent="0.25">
      <c r="A591" s="50">
        <v>15217</v>
      </c>
      <c r="B591" s="32" t="s">
        <v>232</v>
      </c>
      <c r="C591" s="32"/>
      <c r="D591" s="32" t="s">
        <v>1770</v>
      </c>
      <c r="E591" s="32" t="s">
        <v>1684</v>
      </c>
      <c r="F591" s="32" t="s">
        <v>1678</v>
      </c>
      <c r="G591" s="48" t="s">
        <v>1679</v>
      </c>
    </row>
    <row r="592" spans="1:7" x14ac:dyDescent="0.25">
      <c r="A592" s="51">
        <v>15138</v>
      </c>
      <c r="B592" s="33" t="s">
        <v>1771</v>
      </c>
      <c r="C592" s="33"/>
      <c r="D592" s="33" t="s">
        <v>1772</v>
      </c>
      <c r="E592" s="33" t="s">
        <v>1702</v>
      </c>
      <c r="F592" s="33" t="s">
        <v>1678</v>
      </c>
      <c r="G592" s="49" t="s">
        <v>1679</v>
      </c>
    </row>
    <row r="593" spans="1:7" x14ac:dyDescent="0.25">
      <c r="A593" s="50">
        <v>15132</v>
      </c>
      <c r="B593" s="32" t="s">
        <v>742</v>
      </c>
      <c r="C593" s="32"/>
      <c r="D593" s="32" t="s">
        <v>1759</v>
      </c>
      <c r="E593" s="32" t="s">
        <v>1702</v>
      </c>
      <c r="F593" s="32" t="s">
        <v>1678</v>
      </c>
      <c r="G593" s="48" t="s">
        <v>1679</v>
      </c>
    </row>
    <row r="594" spans="1:7" x14ac:dyDescent="0.25">
      <c r="A594" s="51">
        <v>15131</v>
      </c>
      <c r="B594" s="33" t="s">
        <v>1773</v>
      </c>
      <c r="C594" s="33"/>
      <c r="D594" s="33" t="s">
        <v>1765</v>
      </c>
      <c r="E594" s="33" t="s">
        <v>1702</v>
      </c>
      <c r="F594" s="33" t="s">
        <v>1678</v>
      </c>
      <c r="G594" s="49" t="s">
        <v>1679</v>
      </c>
    </row>
    <row r="595" spans="1:7" x14ac:dyDescent="0.25">
      <c r="A595" s="50">
        <v>15219</v>
      </c>
      <c r="B595" s="32" t="s">
        <v>443</v>
      </c>
      <c r="C595" s="32"/>
      <c r="D595" s="32" t="s">
        <v>1774</v>
      </c>
      <c r="E595" s="32" t="s">
        <v>1684</v>
      </c>
      <c r="F595" s="32" t="s">
        <v>1678</v>
      </c>
      <c r="G595" s="48" t="s">
        <v>1679</v>
      </c>
    </row>
    <row r="596" spans="1:7" x14ac:dyDescent="0.25">
      <c r="A596" s="51">
        <v>15640</v>
      </c>
      <c r="B596" s="33" t="s">
        <v>211</v>
      </c>
      <c r="C596" s="33"/>
      <c r="D596" s="33" t="s">
        <v>1775</v>
      </c>
      <c r="E596" s="33" t="s">
        <v>1682</v>
      </c>
      <c r="F596" s="33" t="s">
        <v>1678</v>
      </c>
      <c r="G596" s="49" t="s">
        <v>1679</v>
      </c>
    </row>
    <row r="597" spans="1:7" x14ac:dyDescent="0.25">
      <c r="A597" s="46" t="s">
        <v>332</v>
      </c>
      <c r="B597" s="32" t="s">
        <v>211</v>
      </c>
      <c r="C597" s="32"/>
      <c r="D597" s="32" t="s">
        <v>1775</v>
      </c>
      <c r="E597" s="32" t="s">
        <v>1682</v>
      </c>
      <c r="F597" s="32" t="s">
        <v>1678</v>
      </c>
      <c r="G597" s="48" t="s">
        <v>1679</v>
      </c>
    </row>
    <row r="598" spans="1:7" x14ac:dyDescent="0.25">
      <c r="A598" s="51">
        <v>15606</v>
      </c>
      <c r="B598" s="33" t="s">
        <v>1776</v>
      </c>
      <c r="C598" s="33"/>
      <c r="D598" s="33" t="s">
        <v>1775</v>
      </c>
      <c r="E598" s="33" t="s">
        <v>1682</v>
      </c>
      <c r="F598" s="33" t="s">
        <v>1678</v>
      </c>
      <c r="G598" s="49" t="s">
        <v>1679</v>
      </c>
    </row>
    <row r="599" spans="1:7" x14ac:dyDescent="0.25">
      <c r="A599" s="50">
        <v>15612</v>
      </c>
      <c r="B599" s="32" t="s">
        <v>1776</v>
      </c>
      <c r="C599" s="32"/>
      <c r="D599" s="32" t="s">
        <v>1777</v>
      </c>
      <c r="E599" s="32" t="s">
        <v>1682</v>
      </c>
      <c r="F599" s="32" t="s">
        <v>1678</v>
      </c>
      <c r="G599" s="48" t="s">
        <v>1679</v>
      </c>
    </row>
    <row r="600" spans="1:7" x14ac:dyDescent="0.25">
      <c r="A600" s="51">
        <v>15209</v>
      </c>
      <c r="B600" s="33" t="s">
        <v>1778</v>
      </c>
      <c r="C600" s="33"/>
      <c r="D600" s="33" t="s">
        <v>1774</v>
      </c>
      <c r="E600" s="33" t="s">
        <v>1684</v>
      </c>
      <c r="F600" s="33" t="s">
        <v>1678</v>
      </c>
      <c r="G600" s="49" t="s">
        <v>1679</v>
      </c>
    </row>
    <row r="601" spans="1:7" x14ac:dyDescent="0.25">
      <c r="A601" s="50">
        <v>15307</v>
      </c>
      <c r="B601" s="32" t="s">
        <v>1779</v>
      </c>
      <c r="C601" s="32"/>
      <c r="D601" s="32" t="s">
        <v>1780</v>
      </c>
      <c r="E601" s="32" t="s">
        <v>1677</v>
      </c>
      <c r="F601" s="32" t="s">
        <v>1678</v>
      </c>
      <c r="G601" s="48" t="s">
        <v>1679</v>
      </c>
    </row>
    <row r="602" spans="1:7" x14ac:dyDescent="0.25">
      <c r="A602" s="51">
        <v>15310</v>
      </c>
      <c r="B602" s="33" t="s">
        <v>753</v>
      </c>
      <c r="C602" s="33"/>
      <c r="D602" s="33" t="s">
        <v>1781</v>
      </c>
      <c r="E602" s="33" t="s">
        <v>1677</v>
      </c>
      <c r="F602" s="33" t="s">
        <v>1678</v>
      </c>
      <c r="G602" s="49" t="s">
        <v>1679</v>
      </c>
    </row>
    <row r="603" spans="1:7" x14ac:dyDescent="0.25">
      <c r="A603" s="50">
        <v>15386</v>
      </c>
      <c r="B603" s="32" t="s">
        <v>753</v>
      </c>
      <c r="C603" s="32"/>
      <c r="D603" s="32" t="s">
        <v>1781</v>
      </c>
      <c r="E603" s="32" t="s">
        <v>1677</v>
      </c>
      <c r="F603" s="32" t="s">
        <v>1678</v>
      </c>
      <c r="G603" s="48" t="s">
        <v>1679</v>
      </c>
    </row>
    <row r="604" spans="1:7" x14ac:dyDescent="0.25">
      <c r="A604" s="51">
        <v>15327</v>
      </c>
      <c r="B604" s="33" t="s">
        <v>752</v>
      </c>
      <c r="C604" s="33"/>
      <c r="D604" s="33" t="s">
        <v>1780</v>
      </c>
      <c r="E604" s="33" t="s">
        <v>1677</v>
      </c>
      <c r="F604" s="33" t="s">
        <v>1678</v>
      </c>
      <c r="G604" s="49" t="s">
        <v>1679</v>
      </c>
    </row>
    <row r="605" spans="1:7" x14ac:dyDescent="0.25">
      <c r="A605" s="50">
        <v>15811</v>
      </c>
      <c r="B605" s="32" t="s">
        <v>215</v>
      </c>
      <c r="C605" s="32"/>
      <c r="D605" s="32" t="s">
        <v>1782</v>
      </c>
      <c r="E605" s="32" t="s">
        <v>907</v>
      </c>
      <c r="F605" s="32" t="s">
        <v>1678</v>
      </c>
      <c r="G605" s="48" t="s">
        <v>1679</v>
      </c>
    </row>
    <row r="606" spans="1:7" x14ac:dyDescent="0.25">
      <c r="A606" s="51">
        <v>15819</v>
      </c>
      <c r="B606" s="33" t="s">
        <v>763</v>
      </c>
      <c r="C606" s="33"/>
      <c r="D606" s="33" t="s">
        <v>1782</v>
      </c>
      <c r="E606" s="33" t="s">
        <v>907</v>
      </c>
      <c r="F606" s="33" t="s">
        <v>1678</v>
      </c>
      <c r="G606" s="49" t="s">
        <v>1679</v>
      </c>
    </row>
    <row r="607" spans="1:7" x14ac:dyDescent="0.25">
      <c r="A607" s="50">
        <v>15813</v>
      </c>
      <c r="B607" s="32" t="s">
        <v>216</v>
      </c>
      <c r="C607" s="32"/>
      <c r="D607" s="32" t="s">
        <v>1783</v>
      </c>
      <c r="E607" s="32" t="s">
        <v>907</v>
      </c>
      <c r="F607" s="32" t="s">
        <v>1678</v>
      </c>
      <c r="G607" s="48" t="s">
        <v>1679</v>
      </c>
    </row>
    <row r="608" spans="1:7" x14ac:dyDescent="0.25">
      <c r="A608" s="51">
        <v>15817</v>
      </c>
      <c r="B608" s="33" t="s">
        <v>216</v>
      </c>
      <c r="C608" s="33"/>
      <c r="D608" s="33" t="s">
        <v>1783</v>
      </c>
      <c r="E608" s="33" t="s">
        <v>907</v>
      </c>
      <c r="F608" s="33" t="s">
        <v>1678</v>
      </c>
      <c r="G608" s="49" t="s">
        <v>1679</v>
      </c>
    </row>
    <row r="609" spans="1:7" x14ac:dyDescent="0.25">
      <c r="A609" s="50">
        <v>15213</v>
      </c>
      <c r="B609" s="32" t="s">
        <v>442</v>
      </c>
      <c r="C609" s="32"/>
      <c r="D609" s="32" t="s">
        <v>1784</v>
      </c>
      <c r="E609" s="32" t="s">
        <v>1684</v>
      </c>
      <c r="F609" s="32" t="s">
        <v>1678</v>
      </c>
      <c r="G609" s="48" t="s">
        <v>1679</v>
      </c>
    </row>
    <row r="610" spans="1:7" x14ac:dyDescent="0.25">
      <c r="A610" s="51">
        <v>15601</v>
      </c>
      <c r="B610" s="33" t="s">
        <v>24</v>
      </c>
      <c r="C610" s="33"/>
      <c r="D610" s="33" t="s">
        <v>1785</v>
      </c>
      <c r="E610" s="33" t="s">
        <v>1682</v>
      </c>
      <c r="F610" s="33" t="s">
        <v>1678</v>
      </c>
      <c r="G610" s="49" t="s">
        <v>1679</v>
      </c>
    </row>
    <row r="611" spans="1:7" x14ac:dyDescent="0.25">
      <c r="A611" s="50">
        <v>15648</v>
      </c>
      <c r="B611" s="32" t="s">
        <v>24</v>
      </c>
      <c r="C611" s="32"/>
      <c r="D611" s="32" t="s">
        <v>1786</v>
      </c>
      <c r="E611" s="32" t="s">
        <v>1682</v>
      </c>
      <c r="F611" s="32" t="s">
        <v>1678</v>
      </c>
      <c r="G611" s="48" t="s">
        <v>1679</v>
      </c>
    </row>
    <row r="612" spans="1:7" x14ac:dyDescent="0.25">
      <c r="A612" s="47" t="s">
        <v>754</v>
      </c>
      <c r="B612" s="33" t="s">
        <v>24</v>
      </c>
      <c r="C612" s="33"/>
      <c r="D612" s="33" t="s">
        <v>1786</v>
      </c>
      <c r="E612" s="33" t="s">
        <v>1682</v>
      </c>
      <c r="F612" s="33" t="s">
        <v>1678</v>
      </c>
      <c r="G612" s="49" t="s">
        <v>1679</v>
      </c>
    </row>
    <row r="613" spans="1:7" x14ac:dyDescent="0.25">
      <c r="A613" s="50">
        <v>15807</v>
      </c>
      <c r="B613" s="32" t="s">
        <v>222</v>
      </c>
      <c r="C613" s="32"/>
      <c r="D613" s="32" t="s">
        <v>1787</v>
      </c>
      <c r="E613" s="32" t="s">
        <v>907</v>
      </c>
      <c r="F613" s="32" t="s">
        <v>1678</v>
      </c>
      <c r="G613" s="48" t="s">
        <v>1679</v>
      </c>
    </row>
    <row r="614" spans="1:7" x14ac:dyDescent="0.25">
      <c r="A614" s="51">
        <v>15821</v>
      </c>
      <c r="B614" s="33" t="s">
        <v>222</v>
      </c>
      <c r="C614" s="33"/>
      <c r="D614" s="33" t="s">
        <v>1787</v>
      </c>
      <c r="E614" s="33" t="s">
        <v>907</v>
      </c>
      <c r="F614" s="33" t="s">
        <v>1678</v>
      </c>
      <c r="G614" s="49" t="s">
        <v>1679</v>
      </c>
    </row>
    <row r="615" spans="1:7" x14ac:dyDescent="0.25">
      <c r="A615" s="50">
        <v>15628</v>
      </c>
      <c r="B615" s="32" t="s">
        <v>573</v>
      </c>
      <c r="C615" s="32"/>
      <c r="D615" s="32" t="s">
        <v>1788</v>
      </c>
      <c r="E615" s="32" t="s">
        <v>1682</v>
      </c>
      <c r="F615" s="32" t="s">
        <v>1678</v>
      </c>
      <c r="G615" s="48" t="s">
        <v>1679</v>
      </c>
    </row>
    <row r="616" spans="1:7" x14ac:dyDescent="0.25">
      <c r="A616" s="47" t="s">
        <v>1789</v>
      </c>
      <c r="B616" s="33" t="s">
        <v>573</v>
      </c>
      <c r="C616" s="33"/>
      <c r="D616" s="33" t="s">
        <v>1788</v>
      </c>
      <c r="E616" s="33" t="s">
        <v>1682</v>
      </c>
      <c r="F616" s="33" t="s">
        <v>1678</v>
      </c>
      <c r="G616" s="49" t="s">
        <v>1679</v>
      </c>
    </row>
    <row r="617" spans="1:7" x14ac:dyDescent="0.25">
      <c r="A617" s="46" t="s">
        <v>755</v>
      </c>
      <c r="B617" s="32" t="s">
        <v>756</v>
      </c>
      <c r="C617" s="32"/>
      <c r="D617" s="32" t="s">
        <v>1790</v>
      </c>
      <c r="E617" s="32" t="s">
        <v>1682</v>
      </c>
      <c r="F617" s="32" t="s">
        <v>1678</v>
      </c>
      <c r="G617" s="48" t="s">
        <v>1679</v>
      </c>
    </row>
    <row r="618" spans="1:7" x14ac:dyDescent="0.25">
      <c r="A618" s="51">
        <v>15617</v>
      </c>
      <c r="B618" s="33" t="s">
        <v>223</v>
      </c>
      <c r="C618" s="33"/>
      <c r="D618" s="33" t="s">
        <v>1790</v>
      </c>
      <c r="E618" s="33" t="s">
        <v>1682</v>
      </c>
      <c r="F618" s="33" t="s">
        <v>1678</v>
      </c>
      <c r="G618" s="49" t="s">
        <v>1679</v>
      </c>
    </row>
    <row r="619" spans="1:7" x14ac:dyDescent="0.25">
      <c r="A619" s="50">
        <v>15112</v>
      </c>
      <c r="B619" s="32" t="s">
        <v>134</v>
      </c>
      <c r="C619" s="32"/>
      <c r="D619" s="32" t="s">
        <v>1791</v>
      </c>
      <c r="E619" s="32" t="s">
        <v>1702</v>
      </c>
      <c r="F619" s="32" t="s">
        <v>1678</v>
      </c>
      <c r="G619" s="48" t="s">
        <v>1679</v>
      </c>
    </row>
    <row r="620" spans="1:7" x14ac:dyDescent="0.25">
      <c r="A620" s="51">
        <v>15203</v>
      </c>
      <c r="B620" s="33" t="s">
        <v>1792</v>
      </c>
      <c r="C620" s="33"/>
      <c r="D620" s="33" t="s">
        <v>1793</v>
      </c>
      <c r="E620" s="33" t="s">
        <v>1684</v>
      </c>
      <c r="F620" s="33" t="s">
        <v>1678</v>
      </c>
      <c r="G620" s="49" t="s">
        <v>1679</v>
      </c>
    </row>
    <row r="621" spans="1:7" x14ac:dyDescent="0.25">
      <c r="A621" s="50">
        <v>15205</v>
      </c>
      <c r="B621" s="32" t="s">
        <v>1794</v>
      </c>
      <c r="C621" s="32"/>
      <c r="D621" s="32" t="s">
        <v>1795</v>
      </c>
      <c r="E621" s="32" t="s">
        <v>1684</v>
      </c>
      <c r="F621" s="32" t="s">
        <v>1678</v>
      </c>
      <c r="G621" s="48" t="s">
        <v>1679</v>
      </c>
    </row>
    <row r="622" spans="1:7" x14ac:dyDescent="0.25">
      <c r="A622" s="51">
        <v>15611</v>
      </c>
      <c r="B622" s="33" t="s">
        <v>1796</v>
      </c>
      <c r="C622" s="33"/>
      <c r="D622" s="33" t="s">
        <v>1797</v>
      </c>
      <c r="E622" s="33" t="s">
        <v>1682</v>
      </c>
      <c r="F622" s="33" t="s">
        <v>1678</v>
      </c>
      <c r="G622" s="49" t="s">
        <v>1679</v>
      </c>
    </row>
    <row r="623" spans="1:7" x14ac:dyDescent="0.25">
      <c r="A623" s="50">
        <v>15802</v>
      </c>
      <c r="B623" s="32" t="s">
        <v>1798</v>
      </c>
      <c r="C623" s="32"/>
      <c r="D623" s="32" t="s">
        <v>1799</v>
      </c>
      <c r="E623" s="32" t="s">
        <v>907</v>
      </c>
      <c r="F623" s="32" t="s">
        <v>1678</v>
      </c>
      <c r="G623" s="48" t="s">
        <v>1679</v>
      </c>
    </row>
    <row r="624" spans="1:7" x14ac:dyDescent="0.25">
      <c r="A624" s="51">
        <v>15818</v>
      </c>
      <c r="B624" s="33" t="s">
        <v>1800</v>
      </c>
      <c r="C624" s="33"/>
      <c r="D624" s="33" t="s">
        <v>1801</v>
      </c>
      <c r="E624" s="33" t="s">
        <v>907</v>
      </c>
      <c r="F624" s="33" t="s">
        <v>1678</v>
      </c>
      <c r="G624" s="49" t="s">
        <v>1679</v>
      </c>
    </row>
    <row r="625" spans="1:7" x14ac:dyDescent="0.25">
      <c r="A625" s="50">
        <v>15623</v>
      </c>
      <c r="B625" s="32" t="s">
        <v>1802</v>
      </c>
      <c r="C625" s="32"/>
      <c r="D625" s="32" t="s">
        <v>1797</v>
      </c>
      <c r="E625" s="32" t="s">
        <v>1682</v>
      </c>
      <c r="F625" s="32" t="s">
        <v>1678</v>
      </c>
      <c r="G625" s="48" t="s">
        <v>1679</v>
      </c>
    </row>
    <row r="626" spans="1:7" x14ac:dyDescent="0.25">
      <c r="A626" s="51">
        <v>15613</v>
      </c>
      <c r="B626" s="33" t="s">
        <v>1803</v>
      </c>
      <c r="C626" s="33"/>
      <c r="D626" s="33" t="s">
        <v>1797</v>
      </c>
      <c r="E626" s="33" t="s">
        <v>1682</v>
      </c>
      <c r="F626" s="33" t="s">
        <v>1678</v>
      </c>
      <c r="G626" s="49" t="s">
        <v>1679</v>
      </c>
    </row>
    <row r="627" spans="1:7" x14ac:dyDescent="0.25">
      <c r="A627" s="50">
        <v>15615</v>
      </c>
      <c r="B627" s="32" t="s">
        <v>1804</v>
      </c>
      <c r="C627" s="32"/>
      <c r="D627" s="32" t="s">
        <v>1797</v>
      </c>
      <c r="E627" s="32" t="s">
        <v>1682</v>
      </c>
      <c r="F627" s="32" t="s">
        <v>1678</v>
      </c>
      <c r="G627" s="48" t="s">
        <v>1679</v>
      </c>
    </row>
    <row r="628" spans="1:7" x14ac:dyDescent="0.25">
      <c r="A628" s="51">
        <v>15614</v>
      </c>
      <c r="B628" s="33" t="s">
        <v>1805</v>
      </c>
      <c r="C628" s="33"/>
      <c r="D628" s="33" t="s">
        <v>1797</v>
      </c>
      <c r="E628" s="33" t="s">
        <v>1682</v>
      </c>
      <c r="F628" s="33" t="s">
        <v>1678</v>
      </c>
      <c r="G628" s="49" t="s">
        <v>1679</v>
      </c>
    </row>
    <row r="629" spans="1:7" x14ac:dyDescent="0.25">
      <c r="A629" s="50">
        <v>15616</v>
      </c>
      <c r="B629" s="32" t="s">
        <v>1806</v>
      </c>
      <c r="C629" s="32"/>
      <c r="D629" s="32" t="s">
        <v>1797</v>
      </c>
      <c r="E629" s="32" t="s">
        <v>1682</v>
      </c>
      <c r="F629" s="32" t="s">
        <v>1678</v>
      </c>
      <c r="G629" s="48" t="s">
        <v>1679</v>
      </c>
    </row>
    <row r="630" spans="1:7" x14ac:dyDescent="0.25">
      <c r="A630" s="51">
        <v>16250</v>
      </c>
      <c r="B630" s="33" t="s">
        <v>551</v>
      </c>
      <c r="C630" s="33"/>
      <c r="D630" s="33" t="s">
        <v>1807</v>
      </c>
      <c r="E630" s="33" t="s">
        <v>778</v>
      </c>
      <c r="F630" s="33" t="s">
        <v>1808</v>
      </c>
      <c r="G630" s="49" t="s">
        <v>1809</v>
      </c>
    </row>
    <row r="631" spans="1:7" x14ac:dyDescent="0.25">
      <c r="A631" s="50">
        <v>16425</v>
      </c>
      <c r="B631" s="32" t="s">
        <v>1810</v>
      </c>
      <c r="C631" s="32"/>
      <c r="D631" s="32" t="s">
        <v>1811</v>
      </c>
      <c r="E631" s="32" t="s">
        <v>1812</v>
      </c>
      <c r="F631" s="32" t="s">
        <v>1808</v>
      </c>
      <c r="G631" s="48" t="s">
        <v>1809</v>
      </c>
    </row>
    <row r="632" spans="1:7" x14ac:dyDescent="0.25">
      <c r="A632" s="51">
        <v>16520</v>
      </c>
      <c r="B632" s="33" t="s">
        <v>1810</v>
      </c>
      <c r="C632" s="33"/>
      <c r="D632" s="33" t="s">
        <v>1811</v>
      </c>
      <c r="E632" s="33" t="s">
        <v>1813</v>
      </c>
      <c r="F632" s="33" t="s">
        <v>1808</v>
      </c>
      <c r="G632" s="49" t="s">
        <v>1809</v>
      </c>
    </row>
    <row r="633" spans="1:7" x14ac:dyDescent="0.25">
      <c r="A633" s="50">
        <v>16306</v>
      </c>
      <c r="B633" s="32" t="s">
        <v>552</v>
      </c>
      <c r="C633" s="32" t="s">
        <v>1086</v>
      </c>
      <c r="D633" s="32" t="s">
        <v>1814</v>
      </c>
      <c r="E633" s="32" t="s">
        <v>1815</v>
      </c>
      <c r="F633" s="32" t="s">
        <v>1808</v>
      </c>
      <c r="G633" s="48" t="s">
        <v>1809</v>
      </c>
    </row>
    <row r="634" spans="1:7" x14ac:dyDescent="0.25">
      <c r="A634" s="51">
        <v>16613</v>
      </c>
      <c r="B634" s="33" t="s">
        <v>1816</v>
      </c>
      <c r="C634" s="33"/>
      <c r="D634" s="33" t="s">
        <v>1817</v>
      </c>
      <c r="E634" s="33" t="s">
        <v>1818</v>
      </c>
      <c r="F634" s="33" t="s">
        <v>1808</v>
      </c>
      <c r="G634" s="49" t="s">
        <v>1809</v>
      </c>
    </row>
    <row r="635" spans="1:7" x14ac:dyDescent="0.25">
      <c r="A635" s="50">
        <v>16301</v>
      </c>
      <c r="B635" s="32" t="s">
        <v>165</v>
      </c>
      <c r="C635" s="32" t="s">
        <v>1086</v>
      </c>
      <c r="D635" s="32" t="s">
        <v>1819</v>
      </c>
      <c r="E635" s="32" t="s">
        <v>1815</v>
      </c>
      <c r="F635" s="32" t="s">
        <v>1808</v>
      </c>
      <c r="G635" s="48" t="s">
        <v>1809</v>
      </c>
    </row>
    <row r="636" spans="1:7" x14ac:dyDescent="0.25">
      <c r="A636" s="51">
        <v>16424</v>
      </c>
      <c r="B636" s="33" t="s">
        <v>562</v>
      </c>
      <c r="C636" s="33"/>
      <c r="D636" s="33" t="s">
        <v>1820</v>
      </c>
      <c r="E636" s="33" t="s">
        <v>1812</v>
      </c>
      <c r="F636" s="33" t="s">
        <v>1808</v>
      </c>
      <c r="G636" s="49" t="s">
        <v>1809</v>
      </c>
    </row>
    <row r="637" spans="1:7" x14ac:dyDescent="0.25">
      <c r="A637" s="50">
        <v>16532</v>
      </c>
      <c r="B637" s="32" t="s">
        <v>793</v>
      </c>
      <c r="C637" s="32"/>
      <c r="D637" s="32" t="s">
        <v>1821</v>
      </c>
      <c r="E637" s="32" t="s">
        <v>1813</v>
      </c>
      <c r="F637" s="32" t="s">
        <v>1808</v>
      </c>
      <c r="G637" s="48" t="s">
        <v>1809</v>
      </c>
    </row>
    <row r="638" spans="1:7" x14ac:dyDescent="0.25">
      <c r="A638" s="51">
        <v>16546</v>
      </c>
      <c r="B638" s="33" t="s">
        <v>1822</v>
      </c>
      <c r="C638" s="33"/>
      <c r="D638" s="33" t="s">
        <v>1823</v>
      </c>
      <c r="E638" s="33" t="s">
        <v>1813</v>
      </c>
      <c r="F638" s="33" t="s">
        <v>1808</v>
      </c>
      <c r="G638" s="49" t="s">
        <v>1809</v>
      </c>
    </row>
    <row r="639" spans="1:7" x14ac:dyDescent="0.25">
      <c r="A639" s="50">
        <v>16655</v>
      </c>
      <c r="B639" s="32" t="s">
        <v>457</v>
      </c>
      <c r="C639" s="32"/>
      <c r="D639" s="32"/>
      <c r="E639" s="32" t="s">
        <v>1818</v>
      </c>
      <c r="F639" s="32" t="s">
        <v>1808</v>
      </c>
      <c r="G639" s="48" t="s">
        <v>1809</v>
      </c>
    </row>
    <row r="640" spans="1:7" x14ac:dyDescent="0.25">
      <c r="A640" s="51">
        <v>16687</v>
      </c>
      <c r="B640" s="33" t="s">
        <v>457</v>
      </c>
      <c r="C640" s="33"/>
      <c r="D640" s="33" t="s">
        <v>1824</v>
      </c>
      <c r="E640" s="33" t="s">
        <v>1818</v>
      </c>
      <c r="F640" s="33" t="s">
        <v>1808</v>
      </c>
      <c r="G640" s="49" t="s">
        <v>1809</v>
      </c>
    </row>
    <row r="641" spans="1:7" x14ac:dyDescent="0.25">
      <c r="A641" s="50">
        <v>16533</v>
      </c>
      <c r="B641" s="32" t="s">
        <v>794</v>
      </c>
      <c r="C641" s="32"/>
      <c r="D641" s="32" t="s">
        <v>1825</v>
      </c>
      <c r="E641" s="32" t="s">
        <v>1813</v>
      </c>
      <c r="F641" s="32" t="s">
        <v>1808</v>
      </c>
      <c r="G641" s="48" t="s">
        <v>1809</v>
      </c>
    </row>
    <row r="642" spans="1:7" x14ac:dyDescent="0.25">
      <c r="A642" s="51">
        <v>16681</v>
      </c>
      <c r="B642" s="33" t="s">
        <v>1826</v>
      </c>
      <c r="C642" s="33" t="s">
        <v>1086</v>
      </c>
      <c r="D642" s="33" t="s">
        <v>1827</v>
      </c>
      <c r="E642" s="33" t="s">
        <v>1818</v>
      </c>
      <c r="F642" s="33" t="s">
        <v>1808</v>
      </c>
      <c r="G642" s="49" t="s">
        <v>1809</v>
      </c>
    </row>
    <row r="643" spans="1:7" x14ac:dyDescent="0.25">
      <c r="A643" s="50">
        <v>16682</v>
      </c>
      <c r="B643" s="32" t="s">
        <v>1828</v>
      </c>
      <c r="C643" s="32" t="s">
        <v>1086</v>
      </c>
      <c r="D643" s="32" t="s">
        <v>1829</v>
      </c>
      <c r="E643" s="32" t="s">
        <v>1818</v>
      </c>
      <c r="F643" s="32" t="s">
        <v>1808</v>
      </c>
      <c r="G643" s="48" t="s">
        <v>1809</v>
      </c>
    </row>
    <row r="644" spans="1:7" x14ac:dyDescent="0.25">
      <c r="A644" s="51">
        <v>16683</v>
      </c>
      <c r="B644" s="33" t="s">
        <v>1830</v>
      </c>
      <c r="C644" s="33" t="s">
        <v>1086</v>
      </c>
      <c r="D644" s="33" t="s">
        <v>1831</v>
      </c>
      <c r="E644" s="33" t="s">
        <v>1818</v>
      </c>
      <c r="F644" s="33" t="s">
        <v>1808</v>
      </c>
      <c r="G644" s="49" t="s">
        <v>1809</v>
      </c>
    </row>
    <row r="645" spans="1:7" x14ac:dyDescent="0.25">
      <c r="A645" s="50">
        <v>16639</v>
      </c>
      <c r="B645" s="32" t="s">
        <v>1832</v>
      </c>
      <c r="C645" s="32"/>
      <c r="D645" s="32" t="s">
        <v>1833</v>
      </c>
      <c r="E645" s="32" t="s">
        <v>1818</v>
      </c>
      <c r="F645" s="32" t="s">
        <v>1808</v>
      </c>
      <c r="G645" s="48" t="s">
        <v>1809</v>
      </c>
    </row>
    <row r="646" spans="1:7" x14ac:dyDescent="0.25">
      <c r="A646" s="51">
        <v>16641</v>
      </c>
      <c r="B646" s="33" t="s">
        <v>1834</v>
      </c>
      <c r="C646" s="33"/>
      <c r="D646" s="33" t="s">
        <v>1835</v>
      </c>
      <c r="E646" s="33" t="s">
        <v>1818</v>
      </c>
      <c r="F646" s="33" t="s">
        <v>1808</v>
      </c>
      <c r="G646" s="49" t="s">
        <v>1809</v>
      </c>
    </row>
    <row r="647" spans="1:7" x14ac:dyDescent="0.25">
      <c r="A647" s="50">
        <v>16686</v>
      </c>
      <c r="B647" s="32" t="s">
        <v>803</v>
      </c>
      <c r="C647" s="32" t="s">
        <v>1086</v>
      </c>
      <c r="D647" s="32"/>
      <c r="E647" s="32" t="s">
        <v>1818</v>
      </c>
      <c r="F647" s="32" t="s">
        <v>1808</v>
      </c>
      <c r="G647" s="48" t="s">
        <v>1809</v>
      </c>
    </row>
    <row r="648" spans="1:7" x14ac:dyDescent="0.25">
      <c r="A648" s="51">
        <v>16634</v>
      </c>
      <c r="B648" s="33" t="s">
        <v>567</v>
      </c>
      <c r="C648" s="33"/>
      <c r="D648" s="33" t="s">
        <v>1836</v>
      </c>
      <c r="E648" s="33" t="s">
        <v>1818</v>
      </c>
      <c r="F648" s="33" t="s">
        <v>1808</v>
      </c>
      <c r="G648" s="49" t="s">
        <v>1809</v>
      </c>
    </row>
    <row r="649" spans="1:7" x14ac:dyDescent="0.25">
      <c r="A649" s="50">
        <v>16640</v>
      </c>
      <c r="B649" s="32" t="s">
        <v>1837</v>
      </c>
      <c r="C649" s="32"/>
      <c r="D649" s="32" t="s">
        <v>1838</v>
      </c>
      <c r="E649" s="32" t="s">
        <v>1818</v>
      </c>
      <c r="F649" s="32" t="s">
        <v>1808</v>
      </c>
      <c r="G649" s="48" t="s">
        <v>1809</v>
      </c>
    </row>
    <row r="650" spans="1:7" x14ac:dyDescent="0.25">
      <c r="A650" s="51">
        <v>16437</v>
      </c>
      <c r="B650" s="33" t="s">
        <v>1839</v>
      </c>
      <c r="C650" s="33"/>
      <c r="D650" s="33" t="s">
        <v>1840</v>
      </c>
      <c r="E650" s="33" t="s">
        <v>1812</v>
      </c>
      <c r="F650" s="33" t="s">
        <v>1808</v>
      </c>
      <c r="G650" s="49" t="s">
        <v>1809</v>
      </c>
    </row>
    <row r="651" spans="1:7" x14ac:dyDescent="0.25">
      <c r="A651" s="50">
        <v>16436</v>
      </c>
      <c r="B651" s="32" t="s">
        <v>1841</v>
      </c>
      <c r="C651" s="32"/>
      <c r="D651" s="32" t="s">
        <v>1842</v>
      </c>
      <c r="E651" s="32" t="s">
        <v>1812</v>
      </c>
      <c r="F651" s="32" t="s">
        <v>1808</v>
      </c>
      <c r="G651" s="48" t="s">
        <v>1809</v>
      </c>
    </row>
    <row r="652" spans="1:7" x14ac:dyDescent="0.25">
      <c r="A652" s="51">
        <v>16527</v>
      </c>
      <c r="B652" s="33" t="s">
        <v>563</v>
      </c>
      <c r="C652" s="33"/>
      <c r="D652" s="33" t="s">
        <v>1843</v>
      </c>
      <c r="E652" s="33" t="s">
        <v>1813</v>
      </c>
      <c r="F652" s="33" t="s">
        <v>1808</v>
      </c>
      <c r="G652" s="49" t="s">
        <v>1809</v>
      </c>
    </row>
    <row r="653" spans="1:7" x14ac:dyDescent="0.25">
      <c r="A653" s="50">
        <v>16448</v>
      </c>
      <c r="B653" s="32" t="s">
        <v>791</v>
      </c>
      <c r="C653" s="32"/>
      <c r="D653" s="32" t="s">
        <v>1844</v>
      </c>
      <c r="E653" s="32" t="s">
        <v>1812</v>
      </c>
      <c r="F653" s="32" t="s">
        <v>1808</v>
      </c>
      <c r="G653" s="48" t="s">
        <v>1809</v>
      </c>
    </row>
    <row r="654" spans="1:7" x14ac:dyDescent="0.25">
      <c r="A654" s="51">
        <v>16605</v>
      </c>
      <c r="B654" s="33" t="s">
        <v>797</v>
      </c>
      <c r="C654" s="33" t="s">
        <v>1086</v>
      </c>
      <c r="D654" s="33" t="s">
        <v>1845</v>
      </c>
      <c r="E654" s="33" t="s">
        <v>1818</v>
      </c>
      <c r="F654" s="33" t="s">
        <v>1808</v>
      </c>
      <c r="G654" s="49" t="s">
        <v>1809</v>
      </c>
    </row>
    <row r="655" spans="1:7" x14ac:dyDescent="0.25">
      <c r="A655" s="50">
        <v>16614</v>
      </c>
      <c r="B655" s="32" t="s">
        <v>1846</v>
      </c>
      <c r="C655" s="32"/>
      <c r="D655" s="32" t="s">
        <v>1847</v>
      </c>
      <c r="E655" s="32" t="s">
        <v>1818</v>
      </c>
      <c r="F655" s="32" t="s">
        <v>1808</v>
      </c>
      <c r="G655" s="48" t="s">
        <v>1809</v>
      </c>
    </row>
    <row r="656" spans="1:7" x14ac:dyDescent="0.25">
      <c r="A656" s="51">
        <v>16621</v>
      </c>
      <c r="B656" s="33" t="s">
        <v>565</v>
      </c>
      <c r="C656" s="33"/>
      <c r="D656" s="33" t="s">
        <v>1848</v>
      </c>
      <c r="E656" s="33" t="s">
        <v>1818</v>
      </c>
      <c r="F656" s="33" t="s">
        <v>1808</v>
      </c>
      <c r="G656" s="49" t="s">
        <v>1809</v>
      </c>
    </row>
    <row r="657" spans="1:7" x14ac:dyDescent="0.25">
      <c r="A657" s="50">
        <v>16651</v>
      </c>
      <c r="B657" s="32" t="s">
        <v>565</v>
      </c>
      <c r="C657" s="32"/>
      <c r="D657" s="32" t="s">
        <v>1848</v>
      </c>
      <c r="E657" s="32" t="s">
        <v>1818</v>
      </c>
      <c r="F657" s="32" t="s">
        <v>1808</v>
      </c>
      <c r="G657" s="48" t="s">
        <v>1809</v>
      </c>
    </row>
    <row r="658" spans="1:7" x14ac:dyDescent="0.25">
      <c r="A658" s="51">
        <v>16622</v>
      </c>
      <c r="B658" s="33" t="s">
        <v>566</v>
      </c>
      <c r="C658" s="33"/>
      <c r="D658" s="33" t="s">
        <v>1849</v>
      </c>
      <c r="E658" s="33" t="s">
        <v>1818</v>
      </c>
      <c r="F658" s="33" t="s">
        <v>1808</v>
      </c>
      <c r="G658" s="49" t="s">
        <v>1809</v>
      </c>
    </row>
    <row r="659" spans="1:7" x14ac:dyDescent="0.25">
      <c r="A659" s="50">
        <v>16615</v>
      </c>
      <c r="B659" s="32" t="s">
        <v>169</v>
      </c>
      <c r="C659" s="32" t="s">
        <v>1086</v>
      </c>
      <c r="D659" s="32" t="s">
        <v>1850</v>
      </c>
      <c r="E659" s="32" t="s">
        <v>1818</v>
      </c>
      <c r="F659" s="32" t="s">
        <v>1808</v>
      </c>
      <c r="G659" s="48" t="s">
        <v>1809</v>
      </c>
    </row>
    <row r="660" spans="1:7" x14ac:dyDescent="0.25">
      <c r="A660" s="51">
        <v>16609</v>
      </c>
      <c r="B660" s="33" t="s">
        <v>1851</v>
      </c>
      <c r="C660" s="33"/>
      <c r="D660" s="33" t="s">
        <v>1852</v>
      </c>
      <c r="E660" s="33" t="s">
        <v>1818</v>
      </c>
      <c r="F660" s="33" t="s">
        <v>1808</v>
      </c>
      <c r="G660" s="49" t="s">
        <v>1809</v>
      </c>
    </row>
    <row r="661" spans="1:7" x14ac:dyDescent="0.25">
      <c r="A661" s="50">
        <v>16627</v>
      </c>
      <c r="B661" s="32" t="s">
        <v>1853</v>
      </c>
      <c r="C661" s="32"/>
      <c r="D661" s="32" t="s">
        <v>1854</v>
      </c>
      <c r="E661" s="32" t="s">
        <v>1818</v>
      </c>
      <c r="F661" s="32" t="s">
        <v>1808</v>
      </c>
      <c r="G661" s="48" t="s">
        <v>1809</v>
      </c>
    </row>
    <row r="662" spans="1:7" x14ac:dyDescent="0.25">
      <c r="A662" s="51">
        <v>16628</v>
      </c>
      <c r="B662" s="33" t="s">
        <v>263</v>
      </c>
      <c r="C662" s="33" t="s">
        <v>1086</v>
      </c>
      <c r="D662" s="33" t="s">
        <v>1855</v>
      </c>
      <c r="E662" s="33" t="s">
        <v>1818</v>
      </c>
      <c r="F662" s="33" t="s">
        <v>1808</v>
      </c>
      <c r="G662" s="49" t="s">
        <v>1809</v>
      </c>
    </row>
    <row r="663" spans="1:7" x14ac:dyDescent="0.25">
      <c r="A663" s="50">
        <v>16238</v>
      </c>
      <c r="B663" s="32" t="s">
        <v>780</v>
      </c>
      <c r="C663" s="32"/>
      <c r="D663" s="32" t="s">
        <v>1856</v>
      </c>
      <c r="E663" s="32" t="s">
        <v>778</v>
      </c>
      <c r="F663" s="32" t="s">
        <v>1808</v>
      </c>
      <c r="G663" s="48" t="s">
        <v>1809</v>
      </c>
    </row>
    <row r="664" spans="1:7" x14ac:dyDescent="0.25">
      <c r="A664" s="51">
        <v>16203</v>
      </c>
      <c r="B664" s="33" t="s">
        <v>774</v>
      </c>
      <c r="C664" s="33"/>
      <c r="D664" s="33" t="s">
        <v>1857</v>
      </c>
      <c r="E664" s="33" t="s">
        <v>778</v>
      </c>
      <c r="F664" s="33" t="s">
        <v>1808</v>
      </c>
      <c r="G664" s="49" t="s">
        <v>1809</v>
      </c>
    </row>
    <row r="665" spans="1:7" x14ac:dyDescent="0.25">
      <c r="A665" s="50">
        <v>16204</v>
      </c>
      <c r="B665" s="32" t="s">
        <v>774</v>
      </c>
      <c r="C665" s="32"/>
      <c r="D665" s="32" t="s">
        <v>1857</v>
      </c>
      <c r="E665" s="32" t="s">
        <v>778</v>
      </c>
      <c r="F665" s="32" t="s">
        <v>1808</v>
      </c>
      <c r="G665" s="48" t="s">
        <v>1809</v>
      </c>
    </row>
    <row r="666" spans="1:7" x14ac:dyDescent="0.25">
      <c r="A666" s="51">
        <v>16240</v>
      </c>
      <c r="B666" s="33" t="s">
        <v>781</v>
      </c>
      <c r="C666" s="33"/>
      <c r="D666" s="33" t="s">
        <v>1858</v>
      </c>
      <c r="E666" s="33" t="s">
        <v>778</v>
      </c>
      <c r="F666" s="33" t="s">
        <v>1808</v>
      </c>
      <c r="G666" s="49" t="s">
        <v>1809</v>
      </c>
    </row>
    <row r="667" spans="1:7" x14ac:dyDescent="0.25">
      <c r="A667" s="50">
        <v>16202</v>
      </c>
      <c r="B667" s="32" t="s">
        <v>773</v>
      </c>
      <c r="C667" s="32"/>
      <c r="D667" s="32" t="s">
        <v>1859</v>
      </c>
      <c r="E667" s="32" t="s">
        <v>778</v>
      </c>
      <c r="F667" s="32" t="s">
        <v>1808</v>
      </c>
      <c r="G667" s="48" t="s">
        <v>1809</v>
      </c>
    </row>
    <row r="668" spans="1:7" x14ac:dyDescent="0.25">
      <c r="A668" s="51">
        <v>16246</v>
      </c>
      <c r="B668" s="33" t="s">
        <v>773</v>
      </c>
      <c r="C668" s="33"/>
      <c r="D668" s="33" t="s">
        <v>1859</v>
      </c>
      <c r="E668" s="33" t="s">
        <v>778</v>
      </c>
      <c r="F668" s="33" t="s">
        <v>1808</v>
      </c>
      <c r="G668" s="49" t="s">
        <v>1809</v>
      </c>
    </row>
    <row r="669" spans="1:7" x14ac:dyDescent="0.25">
      <c r="A669" s="50">
        <v>16402</v>
      </c>
      <c r="B669" s="32" t="s">
        <v>773</v>
      </c>
      <c r="C669" s="32"/>
      <c r="D669" s="32" t="s">
        <v>1860</v>
      </c>
      <c r="E669" s="32" t="s">
        <v>1812</v>
      </c>
      <c r="F669" s="32" t="s">
        <v>1808</v>
      </c>
      <c r="G669" s="48" t="s">
        <v>1809</v>
      </c>
    </row>
    <row r="670" spans="1:7" x14ac:dyDescent="0.25">
      <c r="A670" s="51">
        <v>16214</v>
      </c>
      <c r="B670" s="33" t="s">
        <v>170</v>
      </c>
      <c r="C670" s="33"/>
      <c r="D670" s="33" t="s">
        <v>1861</v>
      </c>
      <c r="E670" s="33" t="s">
        <v>778</v>
      </c>
      <c r="F670" s="33" t="s">
        <v>1808</v>
      </c>
      <c r="G670" s="49" t="s">
        <v>1809</v>
      </c>
    </row>
    <row r="671" spans="1:7" x14ac:dyDescent="0.25">
      <c r="A671" s="50">
        <v>16236</v>
      </c>
      <c r="B671" s="32" t="s">
        <v>170</v>
      </c>
      <c r="C671" s="32"/>
      <c r="D671" s="32" t="s">
        <v>1861</v>
      </c>
      <c r="E671" s="32" t="s">
        <v>778</v>
      </c>
      <c r="F671" s="32" t="s">
        <v>1808</v>
      </c>
      <c r="G671" s="48" t="s">
        <v>1809</v>
      </c>
    </row>
    <row r="672" spans="1:7" x14ac:dyDescent="0.25">
      <c r="A672" s="51">
        <v>16201</v>
      </c>
      <c r="B672" s="33" t="s">
        <v>1862</v>
      </c>
      <c r="C672" s="33"/>
      <c r="D672" s="33" t="s">
        <v>1863</v>
      </c>
      <c r="E672" s="33" t="s">
        <v>778</v>
      </c>
      <c r="F672" s="33" t="s">
        <v>1808</v>
      </c>
      <c r="G672" s="49" t="s">
        <v>1809</v>
      </c>
    </row>
    <row r="673" spans="1:7" x14ac:dyDescent="0.25">
      <c r="A673" s="46" t="s">
        <v>1864</v>
      </c>
      <c r="B673" s="32" t="s">
        <v>1865</v>
      </c>
      <c r="C673" s="32"/>
      <c r="D673" s="32" t="s">
        <v>1866</v>
      </c>
      <c r="E673" s="32" t="s">
        <v>778</v>
      </c>
      <c r="F673" s="32" t="s">
        <v>1808</v>
      </c>
      <c r="G673" s="48" t="s">
        <v>1809</v>
      </c>
    </row>
    <row r="674" spans="1:7" x14ac:dyDescent="0.25">
      <c r="A674" s="51">
        <v>16405</v>
      </c>
      <c r="B674" s="33" t="s">
        <v>1867</v>
      </c>
      <c r="C674" s="33"/>
      <c r="D674" s="33" t="s">
        <v>1868</v>
      </c>
      <c r="E674" s="33" t="s">
        <v>1812</v>
      </c>
      <c r="F674" s="33" t="s">
        <v>1808</v>
      </c>
      <c r="G674" s="49" t="s">
        <v>1809</v>
      </c>
    </row>
    <row r="675" spans="1:7" x14ac:dyDescent="0.25">
      <c r="A675" s="50">
        <v>16134</v>
      </c>
      <c r="B675" s="32" t="s">
        <v>1869</v>
      </c>
      <c r="C675" s="32"/>
      <c r="D675" s="32" t="s">
        <v>1870</v>
      </c>
      <c r="E675" s="32" t="s">
        <v>1871</v>
      </c>
      <c r="F675" s="32" t="s">
        <v>1808</v>
      </c>
      <c r="G675" s="48" t="s">
        <v>1809</v>
      </c>
    </row>
    <row r="676" spans="1:7" x14ac:dyDescent="0.25">
      <c r="A676" s="51">
        <v>16601</v>
      </c>
      <c r="B676" s="33" t="s">
        <v>171</v>
      </c>
      <c r="C676" s="33"/>
      <c r="D676" s="33" t="s">
        <v>1872</v>
      </c>
      <c r="E676" s="33" t="s">
        <v>1818</v>
      </c>
      <c r="F676" s="33" t="s">
        <v>1808</v>
      </c>
      <c r="G676" s="49" t="s">
        <v>1809</v>
      </c>
    </row>
    <row r="677" spans="1:7" x14ac:dyDescent="0.25">
      <c r="A677" s="50">
        <v>16105</v>
      </c>
      <c r="B677" s="32" t="s">
        <v>1873</v>
      </c>
      <c r="C677" s="32"/>
      <c r="D677" s="32" t="s">
        <v>1396</v>
      </c>
      <c r="E677" s="32" t="s">
        <v>1871</v>
      </c>
      <c r="F677" s="32" t="s">
        <v>1808</v>
      </c>
      <c r="G677" s="48" t="s">
        <v>1809</v>
      </c>
    </row>
    <row r="678" spans="1:7" x14ac:dyDescent="0.25">
      <c r="A678" s="51">
        <v>16133</v>
      </c>
      <c r="B678" s="33" t="s">
        <v>1873</v>
      </c>
      <c r="C678" s="33"/>
      <c r="D678" s="33" t="s">
        <v>1396</v>
      </c>
      <c r="E678" s="33" t="s">
        <v>1871</v>
      </c>
      <c r="F678" s="33" t="s">
        <v>1808</v>
      </c>
      <c r="G678" s="49" t="s">
        <v>1809</v>
      </c>
    </row>
    <row r="679" spans="1:7" x14ac:dyDescent="0.25">
      <c r="A679" s="50">
        <v>16154</v>
      </c>
      <c r="B679" s="32" t="s">
        <v>1874</v>
      </c>
      <c r="C679" s="32"/>
      <c r="D679" s="32" t="s">
        <v>1875</v>
      </c>
      <c r="E679" s="32" t="s">
        <v>1871</v>
      </c>
      <c r="F679" s="32" t="s">
        <v>1808</v>
      </c>
      <c r="G679" s="48" t="s">
        <v>1809</v>
      </c>
    </row>
    <row r="680" spans="1:7" x14ac:dyDescent="0.25">
      <c r="A680" s="51">
        <v>16121</v>
      </c>
      <c r="B680" s="33" t="s">
        <v>1876</v>
      </c>
      <c r="C680" s="33"/>
      <c r="D680" s="33" t="s">
        <v>1877</v>
      </c>
      <c r="E680" s="33" t="s">
        <v>1871</v>
      </c>
      <c r="F680" s="33" t="s">
        <v>1808</v>
      </c>
      <c r="G680" s="49" t="s">
        <v>1809</v>
      </c>
    </row>
    <row r="681" spans="1:7" x14ac:dyDescent="0.25">
      <c r="A681" s="50">
        <v>16147</v>
      </c>
      <c r="B681" s="32" t="s">
        <v>1876</v>
      </c>
      <c r="C681" s="32"/>
      <c r="D681" s="32" t="s">
        <v>1877</v>
      </c>
      <c r="E681" s="32" t="s">
        <v>1871</v>
      </c>
      <c r="F681" s="32" t="s">
        <v>1808</v>
      </c>
      <c r="G681" s="48" t="s">
        <v>1809</v>
      </c>
    </row>
    <row r="682" spans="1:7" x14ac:dyDescent="0.25">
      <c r="A682" s="51">
        <v>16309</v>
      </c>
      <c r="B682" s="33" t="s">
        <v>174</v>
      </c>
      <c r="C682" s="33" t="s">
        <v>1086</v>
      </c>
      <c r="D682" s="33" t="s">
        <v>1878</v>
      </c>
      <c r="E682" s="33" t="s">
        <v>1815</v>
      </c>
      <c r="F682" s="33" t="s">
        <v>1808</v>
      </c>
      <c r="G682" s="49" t="s">
        <v>1809</v>
      </c>
    </row>
    <row r="683" spans="1:7" x14ac:dyDescent="0.25">
      <c r="A683" s="50">
        <v>16212</v>
      </c>
      <c r="B683" s="32" t="s">
        <v>777</v>
      </c>
      <c r="C683" s="32" t="s">
        <v>1086</v>
      </c>
      <c r="D683" s="32" t="s">
        <v>1879</v>
      </c>
      <c r="E683" s="32" t="s">
        <v>778</v>
      </c>
      <c r="F683" s="32" t="s">
        <v>1808</v>
      </c>
      <c r="G683" s="48" t="s">
        <v>1809</v>
      </c>
    </row>
    <row r="684" spans="1:7" x14ac:dyDescent="0.25">
      <c r="A684" s="51">
        <v>16219</v>
      </c>
      <c r="B684" s="33" t="s">
        <v>128</v>
      </c>
      <c r="C684" s="33" t="s">
        <v>1086</v>
      </c>
      <c r="D684" s="33" t="s">
        <v>1880</v>
      </c>
      <c r="E684" s="33" t="s">
        <v>778</v>
      </c>
      <c r="F684" s="33" t="s">
        <v>1808</v>
      </c>
      <c r="G684" s="49" t="s">
        <v>1809</v>
      </c>
    </row>
    <row r="685" spans="1:7" x14ac:dyDescent="0.25">
      <c r="A685" s="50">
        <v>16235</v>
      </c>
      <c r="B685" s="32" t="s">
        <v>128</v>
      </c>
      <c r="C685" s="32"/>
      <c r="D685" s="32" t="s">
        <v>1880</v>
      </c>
      <c r="E685" s="32" t="s">
        <v>778</v>
      </c>
      <c r="F685" s="32" t="s">
        <v>1808</v>
      </c>
      <c r="G685" s="48" t="s">
        <v>1809</v>
      </c>
    </row>
    <row r="686" spans="1:7" x14ac:dyDescent="0.25">
      <c r="A686" s="51">
        <v>16109</v>
      </c>
      <c r="B686" s="33" t="s">
        <v>1881</v>
      </c>
      <c r="C686" s="33"/>
      <c r="D686" s="33" t="s">
        <v>1882</v>
      </c>
      <c r="E686" s="33" t="s">
        <v>1871</v>
      </c>
      <c r="F686" s="33" t="s">
        <v>1808</v>
      </c>
      <c r="G686" s="49" t="s">
        <v>1809</v>
      </c>
    </row>
    <row r="687" spans="1:7" x14ac:dyDescent="0.25">
      <c r="A687" s="50">
        <v>16234</v>
      </c>
      <c r="B687" s="32" t="s">
        <v>778</v>
      </c>
      <c r="C687" s="32"/>
      <c r="D687" s="32" t="s">
        <v>1883</v>
      </c>
      <c r="E687" s="32" t="s">
        <v>778</v>
      </c>
      <c r="F687" s="32" t="s">
        <v>1808</v>
      </c>
      <c r="G687" s="48" t="s">
        <v>1809</v>
      </c>
    </row>
    <row r="688" spans="1:7" x14ac:dyDescent="0.25">
      <c r="A688" s="51">
        <v>16307</v>
      </c>
      <c r="B688" s="33" t="s">
        <v>1884</v>
      </c>
      <c r="C688" s="33" t="s">
        <v>1086</v>
      </c>
      <c r="D688" s="33" t="s">
        <v>1885</v>
      </c>
      <c r="E688" s="33" t="s">
        <v>1815</v>
      </c>
      <c r="F688" s="33" t="s">
        <v>1808</v>
      </c>
      <c r="G688" s="49" t="s">
        <v>1809</v>
      </c>
    </row>
    <row r="689" spans="1:7" x14ac:dyDescent="0.25">
      <c r="A689" s="50">
        <v>16323</v>
      </c>
      <c r="B689" s="32" t="s">
        <v>1884</v>
      </c>
      <c r="C689" s="32" t="s">
        <v>1086</v>
      </c>
      <c r="D689" s="32" t="s">
        <v>1885</v>
      </c>
      <c r="E689" s="32" t="s">
        <v>1815</v>
      </c>
      <c r="F689" s="32" t="s">
        <v>1808</v>
      </c>
      <c r="G689" s="48" t="s">
        <v>1809</v>
      </c>
    </row>
    <row r="690" spans="1:7" x14ac:dyDescent="0.25">
      <c r="A690" s="51">
        <v>16340</v>
      </c>
      <c r="B690" s="33" t="s">
        <v>558</v>
      </c>
      <c r="C690" s="33" t="s">
        <v>1086</v>
      </c>
      <c r="D690" s="33" t="s">
        <v>1886</v>
      </c>
      <c r="E690" s="33" t="s">
        <v>1815</v>
      </c>
      <c r="F690" s="33" t="s">
        <v>1808</v>
      </c>
      <c r="G690" s="49" t="s">
        <v>1809</v>
      </c>
    </row>
    <row r="691" spans="1:7" x14ac:dyDescent="0.25">
      <c r="A691" s="50">
        <v>16237</v>
      </c>
      <c r="B691" s="32" t="s">
        <v>779</v>
      </c>
      <c r="C691" s="32" t="s">
        <v>1086</v>
      </c>
      <c r="D691" s="32" t="s">
        <v>1887</v>
      </c>
      <c r="E691" s="32" t="s">
        <v>778</v>
      </c>
      <c r="F691" s="32" t="s">
        <v>1808</v>
      </c>
      <c r="G691" s="48" t="s">
        <v>1809</v>
      </c>
    </row>
    <row r="692" spans="1:7" x14ac:dyDescent="0.25">
      <c r="A692" s="51">
        <v>16220</v>
      </c>
      <c r="B692" s="33" t="s">
        <v>1888</v>
      </c>
      <c r="C692" s="33" t="s">
        <v>1086</v>
      </c>
      <c r="D692" s="33" t="s">
        <v>1887</v>
      </c>
      <c r="E692" s="33" t="s">
        <v>778</v>
      </c>
      <c r="F692" s="33" t="s">
        <v>1808</v>
      </c>
      <c r="G692" s="49" t="s">
        <v>1809</v>
      </c>
    </row>
    <row r="693" spans="1:7" x14ac:dyDescent="0.25">
      <c r="A693" s="50">
        <v>16213</v>
      </c>
      <c r="B693" s="32" t="s">
        <v>1889</v>
      </c>
      <c r="C693" s="32" t="s">
        <v>1086</v>
      </c>
      <c r="D693" s="32" t="s">
        <v>1887</v>
      </c>
      <c r="E693" s="32" t="s">
        <v>778</v>
      </c>
      <c r="F693" s="32" t="s">
        <v>1808</v>
      </c>
      <c r="G693" s="48" t="s">
        <v>1809</v>
      </c>
    </row>
    <row r="694" spans="1:7" x14ac:dyDescent="0.25">
      <c r="A694" s="51">
        <v>16308</v>
      </c>
      <c r="B694" s="33" t="s">
        <v>553</v>
      </c>
      <c r="C694" s="33" t="s">
        <v>1086</v>
      </c>
      <c r="D694" s="33" t="s">
        <v>1890</v>
      </c>
      <c r="E694" s="33" t="s">
        <v>1815</v>
      </c>
      <c r="F694" s="33" t="s">
        <v>1808</v>
      </c>
      <c r="G694" s="49" t="s">
        <v>1809</v>
      </c>
    </row>
    <row r="695" spans="1:7" x14ac:dyDescent="0.25">
      <c r="A695" s="50">
        <v>16435</v>
      </c>
      <c r="B695" s="32" t="s">
        <v>1891</v>
      </c>
      <c r="C695" s="32"/>
      <c r="D695" s="32" t="s">
        <v>1892</v>
      </c>
      <c r="E695" s="32" t="s">
        <v>1812</v>
      </c>
      <c r="F695" s="32" t="s">
        <v>1808</v>
      </c>
      <c r="G695" s="48" t="s">
        <v>1809</v>
      </c>
    </row>
    <row r="696" spans="1:7" x14ac:dyDescent="0.25">
      <c r="A696" s="51">
        <v>16401</v>
      </c>
      <c r="B696" s="33" t="s">
        <v>147</v>
      </c>
      <c r="C696" s="33"/>
      <c r="D696" s="33" t="s">
        <v>1893</v>
      </c>
      <c r="E696" s="33" t="s">
        <v>1812</v>
      </c>
      <c r="F696" s="33" t="s">
        <v>1808</v>
      </c>
      <c r="G696" s="49" t="s">
        <v>1809</v>
      </c>
    </row>
    <row r="697" spans="1:7" x14ac:dyDescent="0.25">
      <c r="A697" s="50">
        <v>16106</v>
      </c>
      <c r="B697" s="32" t="s">
        <v>1894</v>
      </c>
      <c r="C697" s="32"/>
      <c r="D697" s="32" t="s">
        <v>1895</v>
      </c>
      <c r="E697" s="32" t="s">
        <v>1871</v>
      </c>
      <c r="F697" s="32" t="s">
        <v>1808</v>
      </c>
      <c r="G697" s="48" t="s">
        <v>1809</v>
      </c>
    </row>
    <row r="698" spans="1:7" x14ac:dyDescent="0.25">
      <c r="A698" s="51">
        <v>16619</v>
      </c>
      <c r="B698" s="33" t="s">
        <v>799</v>
      </c>
      <c r="C698" s="33"/>
      <c r="D698" s="33" t="s">
        <v>1896</v>
      </c>
      <c r="E698" s="33" t="s">
        <v>1818</v>
      </c>
      <c r="F698" s="33" t="s">
        <v>1808</v>
      </c>
      <c r="G698" s="49" t="s">
        <v>1809</v>
      </c>
    </row>
    <row r="699" spans="1:7" x14ac:dyDescent="0.25">
      <c r="A699" s="50">
        <v>16652</v>
      </c>
      <c r="B699" s="32" t="s">
        <v>799</v>
      </c>
      <c r="C699" s="32"/>
      <c r="D699" s="32" t="s">
        <v>1897</v>
      </c>
      <c r="E699" s="32" t="s">
        <v>1818</v>
      </c>
      <c r="F699" s="32" t="s">
        <v>1808</v>
      </c>
      <c r="G699" s="48" t="s">
        <v>1809</v>
      </c>
    </row>
    <row r="700" spans="1:7" x14ac:dyDescent="0.25">
      <c r="A700" s="51">
        <v>16348</v>
      </c>
      <c r="B700" s="33" t="s">
        <v>1898</v>
      </c>
      <c r="C700" s="33"/>
      <c r="D700" s="33" t="s">
        <v>1899</v>
      </c>
      <c r="E700" s="33" t="s">
        <v>1815</v>
      </c>
      <c r="F700" s="33" t="s">
        <v>1808</v>
      </c>
      <c r="G700" s="49" t="s">
        <v>1809</v>
      </c>
    </row>
    <row r="701" spans="1:7" x14ac:dyDescent="0.25">
      <c r="A701" s="50">
        <v>16103</v>
      </c>
      <c r="B701" s="32" t="s">
        <v>1900</v>
      </c>
      <c r="C701" s="32"/>
      <c r="D701" s="32" t="s">
        <v>1901</v>
      </c>
      <c r="E701" s="32" t="s">
        <v>1871</v>
      </c>
      <c r="F701" s="32" t="s">
        <v>1808</v>
      </c>
      <c r="G701" s="48" t="s">
        <v>1809</v>
      </c>
    </row>
    <row r="702" spans="1:7" x14ac:dyDescent="0.25">
      <c r="A702" s="51">
        <v>16111</v>
      </c>
      <c r="B702" s="33" t="s">
        <v>1902</v>
      </c>
      <c r="C702" s="33"/>
      <c r="D702" s="33" t="s">
        <v>1903</v>
      </c>
      <c r="E702" s="33" t="s">
        <v>1871</v>
      </c>
      <c r="F702" s="33" t="s">
        <v>1808</v>
      </c>
      <c r="G702" s="49" t="s">
        <v>1809</v>
      </c>
    </row>
    <row r="703" spans="1:7" x14ac:dyDescent="0.25">
      <c r="A703" s="50">
        <v>16305</v>
      </c>
      <c r="B703" s="32" t="s">
        <v>337</v>
      </c>
      <c r="C703" s="32"/>
      <c r="D703" s="32" t="s">
        <v>1904</v>
      </c>
      <c r="E703" s="32" t="s">
        <v>1815</v>
      </c>
      <c r="F703" s="32" t="s">
        <v>1808</v>
      </c>
      <c r="G703" s="48" t="s">
        <v>1809</v>
      </c>
    </row>
    <row r="704" spans="1:7" x14ac:dyDescent="0.25">
      <c r="A704" s="51">
        <v>16322</v>
      </c>
      <c r="B704" s="33" t="s">
        <v>337</v>
      </c>
      <c r="C704" s="33"/>
      <c r="D704" s="33" t="s">
        <v>1904</v>
      </c>
      <c r="E704" s="33" t="s">
        <v>1815</v>
      </c>
      <c r="F704" s="33" t="s">
        <v>1808</v>
      </c>
      <c r="G704" s="49" t="s">
        <v>1809</v>
      </c>
    </row>
    <row r="705" spans="1:7" x14ac:dyDescent="0.25">
      <c r="A705" s="50">
        <v>16341</v>
      </c>
      <c r="B705" s="32" t="s">
        <v>1905</v>
      </c>
      <c r="C705" s="32"/>
      <c r="D705" s="32" t="s">
        <v>1231</v>
      </c>
      <c r="E705" s="32" t="s">
        <v>1815</v>
      </c>
      <c r="F705" s="32" t="s">
        <v>1808</v>
      </c>
      <c r="G705" s="48" t="s">
        <v>1809</v>
      </c>
    </row>
    <row r="706" spans="1:7" x14ac:dyDescent="0.25">
      <c r="A706" s="51">
        <v>16501</v>
      </c>
      <c r="B706" s="33" t="s">
        <v>1906</v>
      </c>
      <c r="C706" s="33"/>
      <c r="D706" s="33" t="s">
        <v>1907</v>
      </c>
      <c r="E706" s="33" t="s">
        <v>1813</v>
      </c>
      <c r="F706" s="33" t="s">
        <v>1808</v>
      </c>
      <c r="G706" s="49" t="s">
        <v>1809</v>
      </c>
    </row>
    <row r="707" spans="1:7" x14ac:dyDescent="0.25">
      <c r="A707" s="50">
        <v>16690</v>
      </c>
      <c r="B707" s="32" t="s">
        <v>1908</v>
      </c>
      <c r="C707" s="32"/>
      <c r="D707" s="32" t="s">
        <v>1909</v>
      </c>
      <c r="E707" s="32" t="s">
        <v>1818</v>
      </c>
      <c r="F707" s="32" t="s">
        <v>1808</v>
      </c>
      <c r="G707" s="48" t="s">
        <v>1809</v>
      </c>
    </row>
    <row r="708" spans="1:7" x14ac:dyDescent="0.25">
      <c r="A708" s="51">
        <v>16318</v>
      </c>
      <c r="B708" s="33" t="s">
        <v>1910</v>
      </c>
      <c r="C708" s="33"/>
      <c r="D708" s="33" t="s">
        <v>1911</v>
      </c>
      <c r="E708" s="33" t="s">
        <v>1815</v>
      </c>
      <c r="F708" s="33" t="s">
        <v>1808</v>
      </c>
      <c r="G708" s="49" t="s">
        <v>1809</v>
      </c>
    </row>
    <row r="709" spans="1:7" x14ac:dyDescent="0.25">
      <c r="A709" s="50">
        <v>16324</v>
      </c>
      <c r="B709" s="32" t="s">
        <v>1910</v>
      </c>
      <c r="C709" s="32" t="s">
        <v>1086</v>
      </c>
      <c r="D709" s="32" t="s">
        <v>1912</v>
      </c>
      <c r="E709" s="32" t="s">
        <v>1815</v>
      </c>
      <c r="F709" s="32" t="s">
        <v>1808</v>
      </c>
      <c r="G709" s="48" t="s">
        <v>1809</v>
      </c>
    </row>
    <row r="710" spans="1:7" x14ac:dyDescent="0.25">
      <c r="A710" s="51">
        <v>16611</v>
      </c>
      <c r="B710" s="33" t="s">
        <v>1913</v>
      </c>
      <c r="C710" s="33"/>
      <c r="D710" s="33" t="s">
        <v>1914</v>
      </c>
      <c r="E710" s="33" t="s">
        <v>1818</v>
      </c>
      <c r="F710" s="33" t="s">
        <v>1808</v>
      </c>
      <c r="G710" s="49" t="s">
        <v>1809</v>
      </c>
    </row>
    <row r="711" spans="1:7" x14ac:dyDescent="0.25">
      <c r="A711" s="50">
        <v>16456</v>
      </c>
      <c r="B711" s="32" t="s">
        <v>1915</v>
      </c>
      <c r="C711" s="32"/>
      <c r="D711" s="32" t="s">
        <v>1916</v>
      </c>
      <c r="E711" s="32" t="s">
        <v>1812</v>
      </c>
      <c r="F711" s="32" t="s">
        <v>1808</v>
      </c>
      <c r="G711" s="48" t="s">
        <v>1809</v>
      </c>
    </row>
    <row r="712" spans="1:7" x14ac:dyDescent="0.25">
      <c r="A712" s="51">
        <v>16602</v>
      </c>
      <c r="B712" s="33" t="s">
        <v>805</v>
      </c>
      <c r="C712" s="33"/>
      <c r="D712" s="33" t="s">
        <v>1917</v>
      </c>
      <c r="E712" s="33" t="s">
        <v>1818</v>
      </c>
      <c r="F712" s="33" t="s">
        <v>1808</v>
      </c>
      <c r="G712" s="49" t="s">
        <v>1809</v>
      </c>
    </row>
    <row r="713" spans="1:7" x14ac:dyDescent="0.25">
      <c r="A713" s="50">
        <v>16691</v>
      </c>
      <c r="B713" s="32" t="s">
        <v>805</v>
      </c>
      <c r="C713" s="32"/>
      <c r="D713" s="32" t="s">
        <v>1917</v>
      </c>
      <c r="E713" s="32" t="s">
        <v>1818</v>
      </c>
      <c r="F713" s="32" t="s">
        <v>1808</v>
      </c>
      <c r="G713" s="48" t="s">
        <v>1809</v>
      </c>
    </row>
    <row r="714" spans="1:7" x14ac:dyDescent="0.25">
      <c r="A714" s="51">
        <v>16455</v>
      </c>
      <c r="B714" s="33" t="s">
        <v>1918</v>
      </c>
      <c r="C714" s="33"/>
      <c r="D714" s="33" t="s">
        <v>1919</v>
      </c>
      <c r="E714" s="33" t="s">
        <v>1812</v>
      </c>
      <c r="F714" s="33" t="s">
        <v>1808</v>
      </c>
      <c r="G714" s="49" t="s">
        <v>1809</v>
      </c>
    </row>
    <row r="715" spans="1:7" x14ac:dyDescent="0.25">
      <c r="A715" s="50">
        <v>16350</v>
      </c>
      <c r="B715" s="32" t="s">
        <v>1920</v>
      </c>
      <c r="C715" s="32"/>
      <c r="D715" s="32" t="s">
        <v>1921</v>
      </c>
      <c r="E715" s="32" t="s">
        <v>1815</v>
      </c>
      <c r="F715" s="32" t="s">
        <v>1808</v>
      </c>
      <c r="G715" s="48" t="s">
        <v>1809</v>
      </c>
    </row>
    <row r="716" spans="1:7" x14ac:dyDescent="0.25">
      <c r="A716" s="51">
        <v>16409</v>
      </c>
      <c r="B716" s="33" t="s">
        <v>63</v>
      </c>
      <c r="C716" s="33"/>
      <c r="D716" s="33" t="s">
        <v>1922</v>
      </c>
      <c r="E716" s="33" t="s">
        <v>1812</v>
      </c>
      <c r="F716" s="33" t="s">
        <v>1808</v>
      </c>
      <c r="G716" s="49" t="s">
        <v>1809</v>
      </c>
    </row>
    <row r="717" spans="1:7" x14ac:dyDescent="0.25">
      <c r="A717" s="50">
        <v>16415</v>
      </c>
      <c r="B717" s="32" t="s">
        <v>786</v>
      </c>
      <c r="C717" s="32"/>
      <c r="D717" s="32" t="s">
        <v>1923</v>
      </c>
      <c r="E717" s="32" t="s">
        <v>1812</v>
      </c>
      <c r="F717" s="32" t="s">
        <v>1808</v>
      </c>
      <c r="G717" s="48" t="s">
        <v>1809</v>
      </c>
    </row>
    <row r="718" spans="1:7" x14ac:dyDescent="0.25">
      <c r="A718" s="51">
        <v>16457</v>
      </c>
      <c r="B718" s="33" t="s">
        <v>1924</v>
      </c>
      <c r="C718" s="33"/>
      <c r="D718" s="33" t="s">
        <v>1925</v>
      </c>
      <c r="E718" s="33" t="s">
        <v>1812</v>
      </c>
      <c r="F718" s="33" t="s">
        <v>1808</v>
      </c>
      <c r="G718" s="49" t="s">
        <v>1809</v>
      </c>
    </row>
    <row r="719" spans="1:7" x14ac:dyDescent="0.25">
      <c r="A719" s="50">
        <v>16617</v>
      </c>
      <c r="B719" s="32" t="s">
        <v>1926</v>
      </c>
      <c r="C719" s="32"/>
      <c r="D719" s="32" t="s">
        <v>1927</v>
      </c>
      <c r="E719" s="32" t="s">
        <v>1818</v>
      </c>
      <c r="F719" s="32" t="s">
        <v>1808</v>
      </c>
      <c r="G719" s="48" t="s">
        <v>1809</v>
      </c>
    </row>
    <row r="720" spans="1:7" x14ac:dyDescent="0.25">
      <c r="A720" s="51">
        <v>16650</v>
      </c>
      <c r="B720" s="33" t="s">
        <v>344</v>
      </c>
      <c r="C720" s="33"/>
      <c r="D720" s="33" t="s">
        <v>1928</v>
      </c>
      <c r="E720" s="33" t="s">
        <v>1818</v>
      </c>
      <c r="F720" s="33" t="s">
        <v>1808</v>
      </c>
      <c r="G720" s="49" t="s">
        <v>1809</v>
      </c>
    </row>
    <row r="721" spans="1:7" x14ac:dyDescent="0.25">
      <c r="A721" s="50">
        <v>16406</v>
      </c>
      <c r="B721" s="32" t="s">
        <v>186</v>
      </c>
      <c r="C721" s="32"/>
      <c r="D721" s="32" t="s">
        <v>1929</v>
      </c>
      <c r="E721" s="32" t="s">
        <v>1812</v>
      </c>
      <c r="F721" s="32" t="s">
        <v>1808</v>
      </c>
      <c r="G721" s="48" t="s">
        <v>1809</v>
      </c>
    </row>
    <row r="722" spans="1:7" x14ac:dyDescent="0.25">
      <c r="A722" s="51">
        <v>16451</v>
      </c>
      <c r="B722" s="33" t="s">
        <v>1930</v>
      </c>
      <c r="C722" s="33"/>
      <c r="D722" s="33" t="s">
        <v>1931</v>
      </c>
      <c r="E722" s="33" t="s">
        <v>1812</v>
      </c>
      <c r="F722" s="33" t="s">
        <v>1808</v>
      </c>
      <c r="G722" s="49" t="s">
        <v>1809</v>
      </c>
    </row>
    <row r="723" spans="1:7" x14ac:dyDescent="0.25">
      <c r="A723" s="50">
        <v>16205</v>
      </c>
      <c r="B723" s="32" t="s">
        <v>775</v>
      </c>
      <c r="C723" s="32"/>
      <c r="D723" s="32" t="s">
        <v>1932</v>
      </c>
      <c r="E723" s="32" t="s">
        <v>778</v>
      </c>
      <c r="F723" s="32" t="s">
        <v>1808</v>
      </c>
      <c r="G723" s="48" t="s">
        <v>1809</v>
      </c>
    </row>
    <row r="724" spans="1:7" x14ac:dyDescent="0.25">
      <c r="A724" s="51">
        <v>16413</v>
      </c>
      <c r="B724" s="33" t="s">
        <v>338</v>
      </c>
      <c r="C724" s="33"/>
      <c r="D724" s="33" t="s">
        <v>1933</v>
      </c>
      <c r="E724" s="33" t="s">
        <v>1812</v>
      </c>
      <c r="F724" s="33" t="s">
        <v>1808</v>
      </c>
      <c r="G724" s="49" t="s">
        <v>1809</v>
      </c>
    </row>
    <row r="725" spans="1:7" x14ac:dyDescent="0.25">
      <c r="A725" s="50">
        <v>16417</v>
      </c>
      <c r="B725" s="32" t="s">
        <v>561</v>
      </c>
      <c r="C725" s="32"/>
      <c r="D725" s="32" t="s">
        <v>1934</v>
      </c>
      <c r="E725" s="32" t="s">
        <v>1812</v>
      </c>
      <c r="F725" s="32" t="s">
        <v>1808</v>
      </c>
      <c r="G725" s="48" t="s">
        <v>1809</v>
      </c>
    </row>
    <row r="726" spans="1:7" x14ac:dyDescent="0.25">
      <c r="A726" s="51">
        <v>16453</v>
      </c>
      <c r="B726" s="33" t="s">
        <v>1935</v>
      </c>
      <c r="C726" s="33"/>
      <c r="D726" s="33" t="s">
        <v>1936</v>
      </c>
      <c r="E726" s="33" t="s">
        <v>1812</v>
      </c>
      <c r="F726" s="33" t="s">
        <v>1808</v>
      </c>
      <c r="G726" s="49" t="s">
        <v>1809</v>
      </c>
    </row>
    <row r="727" spans="1:7" x14ac:dyDescent="0.25">
      <c r="A727" s="50">
        <v>16239</v>
      </c>
      <c r="B727" s="32" t="s">
        <v>450</v>
      </c>
      <c r="C727" s="32"/>
      <c r="D727" s="32" t="s">
        <v>1937</v>
      </c>
      <c r="E727" s="32" t="s">
        <v>778</v>
      </c>
      <c r="F727" s="32" t="s">
        <v>1808</v>
      </c>
      <c r="G727" s="48" t="s">
        <v>1809</v>
      </c>
    </row>
    <row r="728" spans="1:7" x14ac:dyDescent="0.25">
      <c r="A728" s="51">
        <v>16150</v>
      </c>
      <c r="B728" s="33" t="s">
        <v>1938</v>
      </c>
      <c r="C728" s="33"/>
      <c r="D728" s="33" t="s">
        <v>1939</v>
      </c>
      <c r="E728" s="33" t="s">
        <v>1871</v>
      </c>
      <c r="F728" s="33" t="s">
        <v>1808</v>
      </c>
      <c r="G728" s="49" t="s">
        <v>1809</v>
      </c>
    </row>
    <row r="729" spans="1:7" x14ac:dyDescent="0.25">
      <c r="A729" s="50">
        <v>16512</v>
      </c>
      <c r="B729" s="32" t="s">
        <v>1940</v>
      </c>
      <c r="C729" s="32"/>
      <c r="D729" s="32" t="s">
        <v>1941</v>
      </c>
      <c r="E729" s="32" t="s">
        <v>1813</v>
      </c>
      <c r="F729" s="32" t="s">
        <v>1808</v>
      </c>
      <c r="G729" s="48" t="s">
        <v>1809</v>
      </c>
    </row>
    <row r="730" spans="1:7" x14ac:dyDescent="0.25">
      <c r="A730" s="51">
        <v>16543</v>
      </c>
      <c r="B730" s="33" t="s">
        <v>1940</v>
      </c>
      <c r="C730" s="33"/>
      <c r="D730" s="33" t="s">
        <v>1941</v>
      </c>
      <c r="E730" s="33" t="s">
        <v>1813</v>
      </c>
      <c r="F730" s="33" t="s">
        <v>1808</v>
      </c>
      <c r="G730" s="49" t="s">
        <v>1809</v>
      </c>
    </row>
    <row r="731" spans="1:7" x14ac:dyDescent="0.25">
      <c r="A731" s="50">
        <v>16515</v>
      </c>
      <c r="B731" s="32" t="s">
        <v>343</v>
      </c>
      <c r="C731" s="32"/>
      <c r="D731" s="32" t="s">
        <v>1942</v>
      </c>
      <c r="E731" s="32" t="s">
        <v>1813</v>
      </c>
      <c r="F731" s="32" t="s">
        <v>1808</v>
      </c>
      <c r="G731" s="48" t="s">
        <v>1809</v>
      </c>
    </row>
    <row r="732" spans="1:7" x14ac:dyDescent="0.25">
      <c r="A732" s="51">
        <v>16531</v>
      </c>
      <c r="B732" s="33" t="s">
        <v>343</v>
      </c>
      <c r="C732" s="33"/>
      <c r="D732" s="33" t="s">
        <v>1943</v>
      </c>
      <c r="E732" s="33" t="s">
        <v>1813</v>
      </c>
      <c r="F732" s="33" t="s">
        <v>1808</v>
      </c>
      <c r="G732" s="49" t="s">
        <v>1809</v>
      </c>
    </row>
    <row r="733" spans="1:7" x14ac:dyDescent="0.25">
      <c r="A733" s="50">
        <v>16321</v>
      </c>
      <c r="B733" s="32" t="s">
        <v>554</v>
      </c>
      <c r="C733" s="32"/>
      <c r="D733" s="32" t="s">
        <v>1944</v>
      </c>
      <c r="E733" s="32" t="s">
        <v>1815</v>
      </c>
      <c r="F733" s="32" t="s">
        <v>1808</v>
      </c>
      <c r="G733" s="48" t="s">
        <v>1809</v>
      </c>
    </row>
    <row r="734" spans="1:7" x14ac:dyDescent="0.25">
      <c r="A734" s="51">
        <v>16310</v>
      </c>
      <c r="B734" s="33" t="s">
        <v>1945</v>
      </c>
      <c r="C734" s="33"/>
      <c r="D734" s="33" t="s">
        <v>1944</v>
      </c>
      <c r="E734" s="33" t="s">
        <v>1815</v>
      </c>
      <c r="F734" s="33" t="s">
        <v>1808</v>
      </c>
      <c r="G734" s="49" t="s">
        <v>1809</v>
      </c>
    </row>
    <row r="735" spans="1:7" x14ac:dyDescent="0.25">
      <c r="A735" s="50">
        <v>16345</v>
      </c>
      <c r="B735" s="32" t="s">
        <v>785</v>
      </c>
      <c r="C735" s="32"/>
      <c r="D735" s="32" t="s">
        <v>1946</v>
      </c>
      <c r="E735" s="32" t="s">
        <v>1815</v>
      </c>
      <c r="F735" s="32" t="s">
        <v>1808</v>
      </c>
      <c r="G735" s="48" t="s">
        <v>1809</v>
      </c>
    </row>
    <row r="736" spans="1:7" x14ac:dyDescent="0.25">
      <c r="A736" s="51">
        <v>16243</v>
      </c>
      <c r="B736" s="33" t="s">
        <v>1947</v>
      </c>
      <c r="C736" s="33"/>
      <c r="D736" s="33" t="s">
        <v>1948</v>
      </c>
      <c r="E736" s="33" t="s">
        <v>778</v>
      </c>
      <c r="F736" s="33" t="s">
        <v>1808</v>
      </c>
      <c r="G736" s="49" t="s">
        <v>1809</v>
      </c>
    </row>
    <row r="737" spans="1:7" x14ac:dyDescent="0.25">
      <c r="A737" s="50">
        <v>16245</v>
      </c>
      <c r="B737" s="32" t="s">
        <v>1949</v>
      </c>
      <c r="C737" s="32"/>
      <c r="D737" s="32" t="s">
        <v>1950</v>
      </c>
      <c r="E737" s="32" t="s">
        <v>778</v>
      </c>
      <c r="F737" s="32" t="s">
        <v>1808</v>
      </c>
      <c r="G737" s="48" t="s">
        <v>1809</v>
      </c>
    </row>
    <row r="738" spans="1:7" x14ac:dyDescent="0.25">
      <c r="A738" s="51">
        <v>16646</v>
      </c>
      <c r="B738" s="33" t="s">
        <v>455</v>
      </c>
      <c r="C738" s="33"/>
      <c r="D738" s="33" t="s">
        <v>1951</v>
      </c>
      <c r="E738" s="33" t="s">
        <v>1818</v>
      </c>
      <c r="F738" s="33" t="s">
        <v>1808</v>
      </c>
      <c r="G738" s="49" t="s">
        <v>1809</v>
      </c>
    </row>
    <row r="739" spans="1:7" x14ac:dyDescent="0.25">
      <c r="A739" s="50">
        <v>16635</v>
      </c>
      <c r="B739" s="32" t="s">
        <v>807</v>
      </c>
      <c r="C739" s="32"/>
      <c r="D739" s="32" t="s">
        <v>1952</v>
      </c>
      <c r="E739" s="32" t="s">
        <v>1818</v>
      </c>
      <c r="F739" s="32" t="s">
        <v>1808</v>
      </c>
      <c r="G739" s="48" t="s">
        <v>1809</v>
      </c>
    </row>
    <row r="740" spans="1:7" x14ac:dyDescent="0.25">
      <c r="A740" s="51">
        <v>16697</v>
      </c>
      <c r="B740" s="33" t="s">
        <v>807</v>
      </c>
      <c r="C740" s="33"/>
      <c r="D740" s="33" t="s">
        <v>1952</v>
      </c>
      <c r="E740" s="33" t="s">
        <v>1818</v>
      </c>
      <c r="F740" s="33" t="s">
        <v>1808</v>
      </c>
      <c r="G740" s="49" t="s">
        <v>1809</v>
      </c>
    </row>
    <row r="741" spans="1:7" x14ac:dyDescent="0.25">
      <c r="A741" s="50">
        <v>16644</v>
      </c>
      <c r="B741" s="32" t="s">
        <v>1953</v>
      </c>
      <c r="C741" s="32"/>
      <c r="D741" s="32" t="s">
        <v>1954</v>
      </c>
      <c r="E741" s="32" t="s">
        <v>1818</v>
      </c>
      <c r="F741" s="32" t="s">
        <v>1808</v>
      </c>
      <c r="G741" s="48" t="s">
        <v>1809</v>
      </c>
    </row>
    <row r="742" spans="1:7" x14ac:dyDescent="0.25">
      <c r="A742" s="51">
        <v>16698</v>
      </c>
      <c r="B742" s="33" t="s">
        <v>1953</v>
      </c>
      <c r="C742" s="33"/>
      <c r="D742" s="33" t="s">
        <v>1955</v>
      </c>
      <c r="E742" s="33" t="s">
        <v>1818</v>
      </c>
      <c r="F742" s="33" t="s">
        <v>1808</v>
      </c>
      <c r="G742" s="49" t="s">
        <v>1809</v>
      </c>
    </row>
    <row r="743" spans="1:7" x14ac:dyDescent="0.25">
      <c r="A743" s="50">
        <v>16218</v>
      </c>
      <c r="B743" s="32" t="s">
        <v>1956</v>
      </c>
      <c r="C743" s="32"/>
      <c r="D743" s="32" t="s">
        <v>1954</v>
      </c>
      <c r="E743" s="32" t="s">
        <v>778</v>
      </c>
      <c r="F743" s="32" t="s">
        <v>1808</v>
      </c>
      <c r="G743" s="48" t="s">
        <v>1809</v>
      </c>
    </row>
    <row r="744" spans="1:7" x14ac:dyDescent="0.25">
      <c r="A744" s="51">
        <v>16688</v>
      </c>
      <c r="B744" s="33" t="s">
        <v>804</v>
      </c>
      <c r="C744" s="33"/>
      <c r="D744" s="33" t="s">
        <v>1957</v>
      </c>
      <c r="E744" s="33" t="s">
        <v>1818</v>
      </c>
      <c r="F744" s="33" t="s">
        <v>1808</v>
      </c>
      <c r="G744" s="49" t="s">
        <v>1809</v>
      </c>
    </row>
    <row r="745" spans="1:7" x14ac:dyDescent="0.25">
      <c r="A745" s="50">
        <v>16643</v>
      </c>
      <c r="B745" s="32" t="s">
        <v>800</v>
      </c>
      <c r="C745" s="32"/>
      <c r="D745" s="32" t="s">
        <v>1958</v>
      </c>
      <c r="E745" s="32" t="s">
        <v>1818</v>
      </c>
      <c r="F745" s="32" t="s">
        <v>1808</v>
      </c>
      <c r="G745" s="48" t="s">
        <v>1809</v>
      </c>
    </row>
    <row r="746" spans="1:7" x14ac:dyDescent="0.25">
      <c r="A746" s="51">
        <v>16349</v>
      </c>
      <c r="B746" s="33" t="s">
        <v>1959</v>
      </c>
      <c r="C746" s="33"/>
      <c r="D746" s="33" t="s">
        <v>1960</v>
      </c>
      <c r="E746" s="33" t="s">
        <v>1815</v>
      </c>
      <c r="F746" s="33" t="s">
        <v>1808</v>
      </c>
      <c r="G746" s="49" t="s">
        <v>1809</v>
      </c>
    </row>
    <row r="747" spans="1:7" x14ac:dyDescent="0.25">
      <c r="A747" s="50">
        <v>16429</v>
      </c>
      <c r="B747" s="32" t="s">
        <v>30</v>
      </c>
      <c r="C747" s="32"/>
      <c r="D747" s="32" t="s">
        <v>1961</v>
      </c>
      <c r="E747" s="32" t="s">
        <v>1812</v>
      </c>
      <c r="F747" s="32" t="s">
        <v>1808</v>
      </c>
      <c r="G747" s="48" t="s">
        <v>1809</v>
      </c>
    </row>
    <row r="748" spans="1:7" x14ac:dyDescent="0.25">
      <c r="A748" s="51">
        <v>16447</v>
      </c>
      <c r="B748" s="33" t="s">
        <v>30</v>
      </c>
      <c r="C748" s="33"/>
      <c r="D748" s="33" t="s">
        <v>1961</v>
      </c>
      <c r="E748" s="33" t="s">
        <v>1812</v>
      </c>
      <c r="F748" s="33" t="s">
        <v>1808</v>
      </c>
      <c r="G748" s="49" t="s">
        <v>1809</v>
      </c>
    </row>
    <row r="749" spans="1:7" x14ac:dyDescent="0.25">
      <c r="A749" s="50">
        <v>16519</v>
      </c>
      <c r="B749" s="32" t="s">
        <v>1962</v>
      </c>
      <c r="C749" s="32"/>
      <c r="D749" s="32" t="s">
        <v>1963</v>
      </c>
      <c r="E749" s="32" t="s">
        <v>1813</v>
      </c>
      <c r="F749" s="32" t="s">
        <v>1808</v>
      </c>
      <c r="G749" s="48" t="s">
        <v>1809</v>
      </c>
    </row>
    <row r="750" spans="1:7" x14ac:dyDescent="0.25">
      <c r="A750" s="51">
        <v>16115</v>
      </c>
      <c r="B750" s="33" t="s">
        <v>546</v>
      </c>
      <c r="C750" s="33" t="s">
        <v>1086</v>
      </c>
      <c r="D750" s="33" t="s">
        <v>1964</v>
      </c>
      <c r="E750" s="33" t="s">
        <v>1871</v>
      </c>
      <c r="F750" s="33" t="s">
        <v>1808</v>
      </c>
      <c r="G750" s="49" t="s">
        <v>1809</v>
      </c>
    </row>
    <row r="751" spans="1:7" x14ac:dyDescent="0.25">
      <c r="A751" s="50">
        <v>16143</v>
      </c>
      <c r="B751" s="32" t="s">
        <v>546</v>
      </c>
      <c r="C751" s="32" t="s">
        <v>1086</v>
      </c>
      <c r="D751" s="32" t="s">
        <v>1964</v>
      </c>
      <c r="E751" s="32" t="s">
        <v>1871</v>
      </c>
      <c r="F751" s="32" t="s">
        <v>1808</v>
      </c>
      <c r="G751" s="48" t="s">
        <v>1809</v>
      </c>
    </row>
    <row r="752" spans="1:7" x14ac:dyDescent="0.25">
      <c r="A752" s="51">
        <v>16113</v>
      </c>
      <c r="B752" s="33" t="s">
        <v>1965</v>
      </c>
      <c r="C752" s="33"/>
      <c r="D752" s="33" t="s">
        <v>1966</v>
      </c>
      <c r="E752" s="33" t="s">
        <v>1871</v>
      </c>
      <c r="F752" s="33" t="s">
        <v>1808</v>
      </c>
      <c r="G752" s="49" t="s">
        <v>1809</v>
      </c>
    </row>
    <row r="753" spans="1:7" x14ac:dyDescent="0.25">
      <c r="A753" s="50">
        <v>16136</v>
      </c>
      <c r="B753" s="32" t="s">
        <v>1967</v>
      </c>
      <c r="C753" s="32"/>
      <c r="D753" s="32" t="s">
        <v>1968</v>
      </c>
      <c r="E753" s="32" t="s">
        <v>1871</v>
      </c>
      <c r="F753" s="32" t="s">
        <v>1808</v>
      </c>
      <c r="G753" s="48" t="s">
        <v>1809</v>
      </c>
    </row>
    <row r="754" spans="1:7" x14ac:dyDescent="0.25">
      <c r="A754" s="51">
        <v>16545</v>
      </c>
      <c r="B754" s="33" t="s">
        <v>1969</v>
      </c>
      <c r="C754" s="33"/>
      <c r="D754" s="33" t="s">
        <v>1970</v>
      </c>
      <c r="E754" s="33" t="s">
        <v>1813</v>
      </c>
      <c r="F754" s="33" t="s">
        <v>1808</v>
      </c>
      <c r="G754" s="49" t="s">
        <v>1809</v>
      </c>
    </row>
    <row r="755" spans="1:7" x14ac:dyDescent="0.25">
      <c r="A755" s="50">
        <v>16412</v>
      </c>
      <c r="B755" s="32" t="s">
        <v>1971</v>
      </c>
      <c r="C755" s="32"/>
      <c r="D755" s="32" t="s">
        <v>1972</v>
      </c>
      <c r="E755" s="32" t="s">
        <v>1812</v>
      </c>
      <c r="F755" s="32" t="s">
        <v>1808</v>
      </c>
      <c r="G755" s="48" t="s">
        <v>1809</v>
      </c>
    </row>
    <row r="756" spans="1:7" x14ac:dyDescent="0.25">
      <c r="A756" s="51">
        <v>16618</v>
      </c>
      <c r="B756" s="33" t="s">
        <v>1973</v>
      </c>
      <c r="C756" s="33"/>
      <c r="D756" s="33" t="s">
        <v>1974</v>
      </c>
      <c r="E756" s="33" t="s">
        <v>1818</v>
      </c>
      <c r="F756" s="33" t="s">
        <v>1808</v>
      </c>
      <c r="G756" s="49" t="s">
        <v>1809</v>
      </c>
    </row>
    <row r="757" spans="1:7" x14ac:dyDescent="0.25">
      <c r="A757" s="50">
        <v>16450</v>
      </c>
      <c r="B757" s="32" t="s">
        <v>1975</v>
      </c>
      <c r="C757" s="32"/>
      <c r="D757" s="32" t="s">
        <v>1976</v>
      </c>
      <c r="E757" s="32" t="s">
        <v>1812</v>
      </c>
      <c r="F757" s="32" t="s">
        <v>1808</v>
      </c>
      <c r="G757" s="48" t="s">
        <v>1809</v>
      </c>
    </row>
    <row r="758" spans="1:7" x14ac:dyDescent="0.25">
      <c r="A758" s="51">
        <v>16420</v>
      </c>
      <c r="B758" s="33" t="s">
        <v>788</v>
      </c>
      <c r="C758" s="33"/>
      <c r="D758" s="33" t="s">
        <v>1977</v>
      </c>
      <c r="E758" s="33" t="s">
        <v>1812</v>
      </c>
      <c r="F758" s="33" t="s">
        <v>1808</v>
      </c>
      <c r="G758" s="49" t="s">
        <v>1809</v>
      </c>
    </row>
    <row r="759" spans="1:7" x14ac:dyDescent="0.25">
      <c r="A759" s="50">
        <v>16141</v>
      </c>
      <c r="B759" s="32" t="s">
        <v>1978</v>
      </c>
      <c r="C759" s="32"/>
      <c r="D759" s="32" t="s">
        <v>1979</v>
      </c>
      <c r="E759" s="32" t="s">
        <v>1871</v>
      </c>
      <c r="F759" s="32" t="s">
        <v>1808</v>
      </c>
      <c r="G759" s="48" t="s">
        <v>1809</v>
      </c>
    </row>
    <row r="760" spans="1:7" x14ac:dyDescent="0.25">
      <c r="A760" s="51">
        <v>16129</v>
      </c>
      <c r="B760" s="33" t="s">
        <v>1980</v>
      </c>
      <c r="C760" s="33"/>
      <c r="D760" s="33" t="s">
        <v>1981</v>
      </c>
      <c r="E760" s="33" t="s">
        <v>1871</v>
      </c>
      <c r="F760" s="33" t="s">
        <v>1808</v>
      </c>
      <c r="G760" s="49" t="s">
        <v>1809</v>
      </c>
    </row>
    <row r="761" spans="1:7" x14ac:dyDescent="0.25">
      <c r="A761" s="50">
        <v>16128</v>
      </c>
      <c r="B761" s="32" t="s">
        <v>1982</v>
      </c>
      <c r="C761" s="32"/>
      <c r="D761" s="32" t="s">
        <v>1983</v>
      </c>
      <c r="E761" s="32" t="s">
        <v>1871</v>
      </c>
      <c r="F761" s="32" t="s">
        <v>1808</v>
      </c>
      <c r="G761" s="48" t="s">
        <v>1809</v>
      </c>
    </row>
    <row r="762" spans="1:7" x14ac:dyDescent="0.25">
      <c r="A762" s="51">
        <v>16604</v>
      </c>
      <c r="B762" s="33" t="s">
        <v>1984</v>
      </c>
      <c r="C762" s="33"/>
      <c r="D762" s="33" t="s">
        <v>1985</v>
      </c>
      <c r="E762" s="33" t="s">
        <v>1818</v>
      </c>
      <c r="F762" s="33" t="s">
        <v>1808</v>
      </c>
      <c r="G762" s="49" t="s">
        <v>1809</v>
      </c>
    </row>
    <row r="763" spans="1:7" x14ac:dyDescent="0.25">
      <c r="A763" s="50">
        <v>16663</v>
      </c>
      <c r="B763" s="32" t="s">
        <v>801</v>
      </c>
      <c r="C763" s="32"/>
      <c r="D763" s="32" t="s">
        <v>1986</v>
      </c>
      <c r="E763" s="32" t="s">
        <v>1818</v>
      </c>
      <c r="F763" s="32" t="s">
        <v>1808</v>
      </c>
      <c r="G763" s="48" t="s">
        <v>1809</v>
      </c>
    </row>
    <row r="764" spans="1:7" x14ac:dyDescent="0.25">
      <c r="A764" s="51">
        <v>16649</v>
      </c>
      <c r="B764" s="33" t="s">
        <v>456</v>
      </c>
      <c r="C764" s="33"/>
      <c r="D764" s="33" t="s">
        <v>1987</v>
      </c>
      <c r="E764" s="33" t="s">
        <v>1818</v>
      </c>
      <c r="F764" s="33" t="s">
        <v>1808</v>
      </c>
      <c r="G764" s="49" t="s">
        <v>1809</v>
      </c>
    </row>
    <row r="765" spans="1:7" x14ac:dyDescent="0.25">
      <c r="A765" s="50">
        <v>16445</v>
      </c>
      <c r="B765" s="32" t="s">
        <v>789</v>
      </c>
      <c r="C765" s="32"/>
      <c r="D765" s="32" t="s">
        <v>1988</v>
      </c>
      <c r="E765" s="32" t="s">
        <v>1812</v>
      </c>
      <c r="F765" s="32" t="s">
        <v>1808</v>
      </c>
      <c r="G765" s="48" t="s">
        <v>1809</v>
      </c>
    </row>
    <row r="766" spans="1:7" x14ac:dyDescent="0.25">
      <c r="A766" s="51">
        <v>16444</v>
      </c>
      <c r="B766" s="33" t="s">
        <v>1989</v>
      </c>
      <c r="C766" s="33"/>
      <c r="D766" s="33" t="s">
        <v>1990</v>
      </c>
      <c r="E766" s="33" t="s">
        <v>1812</v>
      </c>
      <c r="F766" s="33" t="s">
        <v>1808</v>
      </c>
      <c r="G766" s="49" t="s">
        <v>1809</v>
      </c>
    </row>
    <row r="767" spans="1:7" x14ac:dyDescent="0.25">
      <c r="A767" s="50">
        <v>16521</v>
      </c>
      <c r="B767" s="32" t="s">
        <v>1991</v>
      </c>
      <c r="C767" s="32"/>
      <c r="D767" s="32" t="s">
        <v>1992</v>
      </c>
      <c r="E767" s="32" t="s">
        <v>1813</v>
      </c>
      <c r="F767" s="32" t="s">
        <v>1808</v>
      </c>
      <c r="G767" s="48" t="s">
        <v>1809</v>
      </c>
    </row>
    <row r="768" spans="1:7" x14ac:dyDescent="0.25">
      <c r="A768" s="51">
        <v>16127</v>
      </c>
      <c r="B768" s="33" t="s">
        <v>1993</v>
      </c>
      <c r="C768" s="33"/>
      <c r="D768" s="33" t="s">
        <v>1994</v>
      </c>
      <c r="E768" s="33" t="s">
        <v>1871</v>
      </c>
      <c r="F768" s="33" t="s">
        <v>1808</v>
      </c>
      <c r="G768" s="49" t="s">
        <v>1809</v>
      </c>
    </row>
    <row r="769" spans="1:7" x14ac:dyDescent="0.25">
      <c r="A769" s="50">
        <v>16107</v>
      </c>
      <c r="B769" s="32" t="s">
        <v>201</v>
      </c>
      <c r="C769" s="32"/>
      <c r="D769" s="32" t="s">
        <v>1117</v>
      </c>
      <c r="E769" s="32" t="s">
        <v>1871</v>
      </c>
      <c r="F769" s="32" t="s">
        <v>1808</v>
      </c>
      <c r="G769" s="48" t="s">
        <v>1809</v>
      </c>
    </row>
    <row r="770" spans="1:7" x14ac:dyDescent="0.25">
      <c r="A770" s="51">
        <v>16210</v>
      </c>
      <c r="B770" s="33" t="s">
        <v>776</v>
      </c>
      <c r="C770" s="33"/>
      <c r="D770" s="33" t="s">
        <v>1995</v>
      </c>
      <c r="E770" s="33" t="s">
        <v>778</v>
      </c>
      <c r="F770" s="33" t="s">
        <v>1808</v>
      </c>
      <c r="G770" s="49" t="s">
        <v>1809</v>
      </c>
    </row>
    <row r="771" spans="1:7" x14ac:dyDescent="0.25">
      <c r="A771" s="50">
        <v>16139</v>
      </c>
      <c r="B771" s="32" t="s">
        <v>545</v>
      </c>
      <c r="C771" s="32"/>
      <c r="D771" s="32" t="s">
        <v>1996</v>
      </c>
      <c r="E771" s="32" t="s">
        <v>1871</v>
      </c>
      <c r="F771" s="32" t="s">
        <v>1808</v>
      </c>
      <c r="G771" s="48" t="s">
        <v>1809</v>
      </c>
    </row>
    <row r="772" spans="1:7" x14ac:dyDescent="0.25">
      <c r="A772" s="51">
        <v>16110</v>
      </c>
      <c r="B772" s="33" t="s">
        <v>769</v>
      </c>
      <c r="C772" s="33" t="s">
        <v>1086</v>
      </c>
      <c r="D772" s="33" t="s">
        <v>1997</v>
      </c>
      <c r="E772" s="33" t="s">
        <v>1871</v>
      </c>
      <c r="F772" s="33" t="s">
        <v>1808</v>
      </c>
      <c r="G772" s="49" t="s">
        <v>1809</v>
      </c>
    </row>
    <row r="773" spans="1:7" x14ac:dyDescent="0.25">
      <c r="A773" s="50">
        <v>16104</v>
      </c>
      <c r="B773" s="32" t="s">
        <v>1998</v>
      </c>
      <c r="C773" s="32"/>
      <c r="D773" s="32" t="s">
        <v>1999</v>
      </c>
      <c r="E773" s="32" t="s">
        <v>1871</v>
      </c>
      <c r="F773" s="32" t="s">
        <v>1808</v>
      </c>
      <c r="G773" s="48" t="s">
        <v>1809</v>
      </c>
    </row>
    <row r="774" spans="1:7" x14ac:dyDescent="0.25">
      <c r="A774" s="51">
        <v>16222</v>
      </c>
      <c r="B774" s="33" t="s">
        <v>549</v>
      </c>
      <c r="C774" s="33"/>
      <c r="D774" s="33" t="s">
        <v>2000</v>
      </c>
      <c r="E774" s="33" t="s">
        <v>778</v>
      </c>
      <c r="F774" s="33" t="s">
        <v>1808</v>
      </c>
      <c r="G774" s="49" t="s">
        <v>1809</v>
      </c>
    </row>
    <row r="775" spans="1:7" x14ac:dyDescent="0.25">
      <c r="A775" s="50">
        <v>16610</v>
      </c>
      <c r="B775" s="32" t="s">
        <v>205</v>
      </c>
      <c r="C775" s="32"/>
      <c r="D775" s="32" t="s">
        <v>2001</v>
      </c>
      <c r="E775" s="32" t="s">
        <v>1818</v>
      </c>
      <c r="F775" s="32" t="s">
        <v>1808</v>
      </c>
      <c r="G775" s="48" t="s">
        <v>1809</v>
      </c>
    </row>
    <row r="776" spans="1:7" x14ac:dyDescent="0.25">
      <c r="A776" s="51">
        <v>16339</v>
      </c>
      <c r="B776" s="33" t="s">
        <v>557</v>
      </c>
      <c r="C776" s="33"/>
      <c r="D776" s="33" t="s">
        <v>2002</v>
      </c>
      <c r="E776" s="33" t="s">
        <v>1815</v>
      </c>
      <c r="F776" s="33" t="s">
        <v>1808</v>
      </c>
      <c r="G776" s="49" t="s">
        <v>1809</v>
      </c>
    </row>
    <row r="777" spans="1:7" x14ac:dyDescent="0.25">
      <c r="A777" s="50">
        <v>16346</v>
      </c>
      <c r="B777" s="32" t="s">
        <v>559</v>
      </c>
      <c r="C777" s="32"/>
      <c r="D777" s="32" t="s">
        <v>2003</v>
      </c>
      <c r="E777" s="32" t="s">
        <v>1815</v>
      </c>
      <c r="F777" s="32" t="s">
        <v>1808</v>
      </c>
      <c r="G777" s="48" t="s">
        <v>1809</v>
      </c>
    </row>
    <row r="778" spans="1:7" x14ac:dyDescent="0.25">
      <c r="A778" s="51">
        <v>16535</v>
      </c>
      <c r="B778" s="33" t="s">
        <v>453</v>
      </c>
      <c r="C778" s="33"/>
      <c r="D778" s="33" t="s">
        <v>2004</v>
      </c>
      <c r="E778" s="33" t="s">
        <v>1813</v>
      </c>
      <c r="F778" s="33" t="s">
        <v>1808</v>
      </c>
      <c r="G778" s="49" t="s">
        <v>1809</v>
      </c>
    </row>
    <row r="779" spans="1:7" x14ac:dyDescent="0.25">
      <c r="A779" s="50">
        <v>16541</v>
      </c>
      <c r="B779" s="32" t="s">
        <v>453</v>
      </c>
      <c r="C779" s="32"/>
      <c r="D779" s="32" t="s">
        <v>2004</v>
      </c>
      <c r="E779" s="32" t="s">
        <v>1813</v>
      </c>
      <c r="F779" s="32" t="s">
        <v>1808</v>
      </c>
      <c r="G779" s="48" t="s">
        <v>1809</v>
      </c>
    </row>
    <row r="780" spans="1:7" x14ac:dyDescent="0.25">
      <c r="A780" s="51">
        <v>16620</v>
      </c>
      <c r="B780" s="33" t="s">
        <v>2005</v>
      </c>
      <c r="C780" s="33"/>
      <c r="D780" s="33" t="s">
        <v>2006</v>
      </c>
      <c r="E780" s="33" t="s">
        <v>1818</v>
      </c>
      <c r="F780" s="33" t="s">
        <v>1808</v>
      </c>
      <c r="G780" s="49" t="s">
        <v>1809</v>
      </c>
    </row>
    <row r="781" spans="1:7" x14ac:dyDescent="0.25">
      <c r="A781" s="50">
        <v>16603</v>
      </c>
      <c r="B781" s="32" t="s">
        <v>209</v>
      </c>
      <c r="C781" s="32"/>
      <c r="D781" s="32" t="s">
        <v>2007</v>
      </c>
      <c r="E781" s="32" t="s">
        <v>1818</v>
      </c>
      <c r="F781" s="32" t="s">
        <v>1808</v>
      </c>
      <c r="G781" s="48" t="s">
        <v>1809</v>
      </c>
    </row>
    <row r="782" spans="1:7" x14ac:dyDescent="0.25">
      <c r="A782" s="51">
        <v>16606</v>
      </c>
      <c r="B782" s="33" t="s">
        <v>798</v>
      </c>
      <c r="C782" s="33"/>
      <c r="D782" s="33" t="s">
        <v>2008</v>
      </c>
      <c r="E782" s="33" t="s">
        <v>1818</v>
      </c>
      <c r="F782" s="33" t="s">
        <v>1808</v>
      </c>
      <c r="G782" s="49" t="s">
        <v>1809</v>
      </c>
    </row>
    <row r="783" spans="1:7" x14ac:dyDescent="0.25">
      <c r="A783" s="50">
        <v>16206</v>
      </c>
      <c r="B783" s="32" t="s">
        <v>132</v>
      </c>
      <c r="C783" s="32"/>
      <c r="D783" s="32" t="s">
        <v>2009</v>
      </c>
      <c r="E783" s="32" t="s">
        <v>778</v>
      </c>
      <c r="F783" s="32" t="s">
        <v>1808</v>
      </c>
      <c r="G783" s="48" t="s">
        <v>1809</v>
      </c>
    </row>
    <row r="784" spans="1:7" x14ac:dyDescent="0.25">
      <c r="A784" s="51">
        <v>16685</v>
      </c>
      <c r="B784" s="33" t="s">
        <v>568</v>
      </c>
      <c r="C784" s="33"/>
      <c r="D784" s="33" t="s">
        <v>2010</v>
      </c>
      <c r="E784" s="33" t="s">
        <v>1818</v>
      </c>
      <c r="F784" s="33" t="s">
        <v>1808</v>
      </c>
      <c r="G784" s="49" t="s">
        <v>1809</v>
      </c>
    </row>
    <row r="785" spans="1:7" x14ac:dyDescent="0.25">
      <c r="A785" s="50">
        <v>16241</v>
      </c>
      <c r="B785" s="32" t="s">
        <v>550</v>
      </c>
      <c r="C785" s="32"/>
      <c r="D785" s="32" t="s">
        <v>2011</v>
      </c>
      <c r="E785" s="32" t="s">
        <v>778</v>
      </c>
      <c r="F785" s="32" t="s">
        <v>1808</v>
      </c>
      <c r="G785" s="48" t="s">
        <v>1809</v>
      </c>
    </row>
    <row r="786" spans="1:7" x14ac:dyDescent="0.25">
      <c r="A786" s="51">
        <v>16612</v>
      </c>
      <c r="B786" s="33" t="s">
        <v>2012</v>
      </c>
      <c r="C786" s="33"/>
      <c r="D786" s="33" t="s">
        <v>2013</v>
      </c>
      <c r="E786" s="33" t="s">
        <v>1818</v>
      </c>
      <c r="F786" s="33" t="s">
        <v>1808</v>
      </c>
      <c r="G786" s="49" t="s">
        <v>1809</v>
      </c>
    </row>
    <row r="787" spans="1:7" x14ac:dyDescent="0.25">
      <c r="A787" s="50">
        <v>16625</v>
      </c>
      <c r="B787" s="32" t="s">
        <v>2014</v>
      </c>
      <c r="C787" s="32"/>
      <c r="D787" s="32" t="s">
        <v>2015</v>
      </c>
      <c r="E787" s="32" t="s">
        <v>1818</v>
      </c>
      <c r="F787" s="32" t="s">
        <v>1808</v>
      </c>
      <c r="G787" s="48" t="s">
        <v>1809</v>
      </c>
    </row>
    <row r="788" spans="1:7" x14ac:dyDescent="0.25">
      <c r="A788" s="51">
        <v>16502</v>
      </c>
      <c r="B788" s="33" t="s">
        <v>2016</v>
      </c>
      <c r="C788" s="33"/>
      <c r="D788" s="33" t="s">
        <v>2017</v>
      </c>
      <c r="E788" s="33" t="s">
        <v>1813</v>
      </c>
      <c r="F788" s="33" t="s">
        <v>1808</v>
      </c>
      <c r="G788" s="49" t="s">
        <v>1809</v>
      </c>
    </row>
    <row r="789" spans="1:7" x14ac:dyDescent="0.25">
      <c r="A789" s="50">
        <v>16408</v>
      </c>
      <c r="B789" s="32" t="s">
        <v>2018</v>
      </c>
      <c r="C789" s="32"/>
      <c r="D789" s="32" t="s">
        <v>2019</v>
      </c>
      <c r="E789" s="32" t="s">
        <v>1812</v>
      </c>
      <c r="F789" s="32" t="s">
        <v>1808</v>
      </c>
      <c r="G789" s="48" t="s">
        <v>1809</v>
      </c>
    </row>
    <row r="790" spans="1:7" x14ac:dyDescent="0.25">
      <c r="A790" s="51">
        <v>16217</v>
      </c>
      <c r="B790" s="33" t="s">
        <v>548</v>
      </c>
      <c r="C790" s="33"/>
      <c r="D790" s="33" t="s">
        <v>2019</v>
      </c>
      <c r="E790" s="33" t="s">
        <v>778</v>
      </c>
      <c r="F790" s="33" t="s">
        <v>1808</v>
      </c>
      <c r="G790" s="49" t="s">
        <v>1809</v>
      </c>
    </row>
    <row r="791" spans="1:7" x14ac:dyDescent="0.25">
      <c r="A791" s="50">
        <v>16144</v>
      </c>
      <c r="B791" s="32" t="s">
        <v>790</v>
      </c>
      <c r="C791" s="32" t="s">
        <v>1086</v>
      </c>
      <c r="D791" s="32" t="s">
        <v>2020</v>
      </c>
      <c r="E791" s="32" t="s">
        <v>1871</v>
      </c>
      <c r="F791" s="32" t="s">
        <v>1808</v>
      </c>
      <c r="G791" s="48" t="s">
        <v>1809</v>
      </c>
    </row>
    <row r="792" spans="1:7" x14ac:dyDescent="0.25">
      <c r="A792" s="51">
        <v>16446</v>
      </c>
      <c r="B792" s="33" t="s">
        <v>790</v>
      </c>
      <c r="C792" s="33" t="s">
        <v>1086</v>
      </c>
      <c r="D792" s="33" t="s">
        <v>2021</v>
      </c>
      <c r="E792" s="33" t="s">
        <v>1812</v>
      </c>
      <c r="F792" s="33" t="s">
        <v>1808</v>
      </c>
      <c r="G792" s="49" t="s">
        <v>1809</v>
      </c>
    </row>
    <row r="793" spans="1:7" x14ac:dyDescent="0.25">
      <c r="A793" s="50">
        <v>16232</v>
      </c>
      <c r="B793" s="32" t="s">
        <v>2022</v>
      </c>
      <c r="C793" s="32"/>
      <c r="D793" s="32" t="s">
        <v>2023</v>
      </c>
      <c r="E793" s="32" t="s">
        <v>778</v>
      </c>
      <c r="F793" s="32" t="s">
        <v>1808</v>
      </c>
      <c r="G793" s="48" t="s">
        <v>1809</v>
      </c>
    </row>
    <row r="794" spans="1:7" x14ac:dyDescent="0.25">
      <c r="A794" s="51">
        <v>16126</v>
      </c>
      <c r="B794" s="33" t="s">
        <v>2024</v>
      </c>
      <c r="C794" s="33"/>
      <c r="D794" s="33" t="s">
        <v>2025</v>
      </c>
      <c r="E794" s="33" t="s">
        <v>1871</v>
      </c>
      <c r="F794" s="33" t="s">
        <v>1808</v>
      </c>
      <c r="G794" s="49" t="s">
        <v>1809</v>
      </c>
    </row>
    <row r="795" spans="1:7" x14ac:dyDescent="0.25">
      <c r="A795" s="50">
        <v>16522</v>
      </c>
      <c r="B795" s="32" t="s">
        <v>2026</v>
      </c>
      <c r="C795" s="32"/>
      <c r="D795" s="32" t="s">
        <v>2027</v>
      </c>
      <c r="E795" s="32" t="s">
        <v>1813</v>
      </c>
      <c r="F795" s="32" t="s">
        <v>1808</v>
      </c>
      <c r="G795" s="48" t="s">
        <v>1809</v>
      </c>
    </row>
    <row r="796" spans="1:7" x14ac:dyDescent="0.25">
      <c r="A796" s="51">
        <v>16230</v>
      </c>
      <c r="B796" s="33" t="s">
        <v>2028</v>
      </c>
      <c r="C796" s="33"/>
      <c r="D796" s="33" t="s">
        <v>2029</v>
      </c>
      <c r="E796" s="33" t="s">
        <v>778</v>
      </c>
      <c r="F796" s="33" t="s">
        <v>1808</v>
      </c>
      <c r="G796" s="49" t="s">
        <v>1809</v>
      </c>
    </row>
    <row r="797" spans="1:7" x14ac:dyDescent="0.25">
      <c r="A797" s="50">
        <v>16231</v>
      </c>
      <c r="B797" s="32" t="s">
        <v>2030</v>
      </c>
      <c r="C797" s="32"/>
      <c r="D797" s="32" t="s">
        <v>2031</v>
      </c>
      <c r="E797" s="32" t="s">
        <v>778</v>
      </c>
      <c r="F797" s="32" t="s">
        <v>1808</v>
      </c>
      <c r="G797" s="48" t="s">
        <v>1809</v>
      </c>
    </row>
    <row r="798" spans="1:7" x14ac:dyDescent="0.25">
      <c r="A798" s="51">
        <v>16142</v>
      </c>
      <c r="B798" s="33" t="s">
        <v>449</v>
      </c>
      <c r="C798" s="33"/>
      <c r="D798" s="33" t="s">
        <v>2032</v>
      </c>
      <c r="E798" s="33" t="s">
        <v>1871</v>
      </c>
      <c r="F798" s="33" t="s">
        <v>1808</v>
      </c>
      <c r="G798" s="49" t="s">
        <v>1809</v>
      </c>
    </row>
    <row r="799" spans="1:7" x14ac:dyDescent="0.25">
      <c r="A799" s="50">
        <v>16325</v>
      </c>
      <c r="B799" s="32" t="s">
        <v>2033</v>
      </c>
      <c r="C799" s="32"/>
      <c r="D799" s="32" t="s">
        <v>2034</v>
      </c>
      <c r="E799" s="32" t="s">
        <v>1815</v>
      </c>
      <c r="F799" s="32" t="s">
        <v>1808</v>
      </c>
      <c r="G799" s="48" t="s">
        <v>1809</v>
      </c>
    </row>
    <row r="800" spans="1:7" x14ac:dyDescent="0.25">
      <c r="A800" s="51">
        <v>16157</v>
      </c>
      <c r="B800" s="33" t="s">
        <v>2035</v>
      </c>
      <c r="C800" s="33" t="s">
        <v>1086</v>
      </c>
      <c r="D800" s="33" t="s">
        <v>2036</v>
      </c>
      <c r="E800" s="33" t="s">
        <v>1871</v>
      </c>
      <c r="F800" s="33" t="s">
        <v>1808</v>
      </c>
      <c r="G800" s="49" t="s">
        <v>1809</v>
      </c>
    </row>
    <row r="801" spans="1:7" x14ac:dyDescent="0.25">
      <c r="A801" s="50">
        <v>16152</v>
      </c>
      <c r="B801" s="32" t="s">
        <v>2037</v>
      </c>
      <c r="C801" s="32" t="s">
        <v>1086</v>
      </c>
      <c r="D801" s="32" t="s">
        <v>2038</v>
      </c>
      <c r="E801" s="32" t="s">
        <v>1871</v>
      </c>
      <c r="F801" s="32" t="s">
        <v>1808</v>
      </c>
      <c r="G801" s="48" t="s">
        <v>1809</v>
      </c>
    </row>
    <row r="802" spans="1:7" x14ac:dyDescent="0.25">
      <c r="A802" s="51">
        <v>16333</v>
      </c>
      <c r="B802" s="33" t="s">
        <v>2039</v>
      </c>
      <c r="C802" s="33"/>
      <c r="D802" s="33" t="s">
        <v>2040</v>
      </c>
      <c r="E802" s="33" t="s">
        <v>1815</v>
      </c>
      <c r="F802" s="33" t="s">
        <v>1808</v>
      </c>
      <c r="G802" s="49" t="s">
        <v>1809</v>
      </c>
    </row>
    <row r="803" spans="1:7" x14ac:dyDescent="0.25">
      <c r="A803" s="50">
        <v>16330</v>
      </c>
      <c r="B803" s="32" t="s">
        <v>2041</v>
      </c>
      <c r="C803" s="32"/>
      <c r="D803" s="32" t="s">
        <v>2042</v>
      </c>
      <c r="E803" s="32" t="s">
        <v>1815</v>
      </c>
      <c r="F803" s="32" t="s">
        <v>1808</v>
      </c>
      <c r="G803" s="48" t="s">
        <v>1809</v>
      </c>
    </row>
    <row r="804" spans="1:7" x14ac:dyDescent="0.25">
      <c r="A804" s="51">
        <v>16338</v>
      </c>
      <c r="B804" s="33" t="s">
        <v>556</v>
      </c>
      <c r="C804" s="33"/>
      <c r="D804" s="33" t="s">
        <v>2043</v>
      </c>
      <c r="E804" s="33" t="s">
        <v>1815</v>
      </c>
      <c r="F804" s="33" t="s">
        <v>1808</v>
      </c>
      <c r="G804" s="49" t="s">
        <v>1809</v>
      </c>
    </row>
    <row r="805" spans="1:7" x14ac:dyDescent="0.25">
      <c r="A805" s="50">
        <v>16454</v>
      </c>
      <c r="B805" s="32" t="s">
        <v>2044</v>
      </c>
      <c r="C805" s="32"/>
      <c r="D805" s="32" t="s">
        <v>2045</v>
      </c>
      <c r="E805" s="32" t="s">
        <v>1812</v>
      </c>
      <c r="F805" s="32" t="s">
        <v>1808</v>
      </c>
      <c r="G805" s="48" t="s">
        <v>1809</v>
      </c>
    </row>
    <row r="806" spans="1:7" x14ac:dyDescent="0.25">
      <c r="A806" s="51">
        <v>16331</v>
      </c>
      <c r="B806" s="33" t="s">
        <v>2046</v>
      </c>
      <c r="C806" s="33" t="s">
        <v>1086</v>
      </c>
      <c r="D806" s="33" t="s">
        <v>2047</v>
      </c>
      <c r="E806" s="33" t="s">
        <v>1815</v>
      </c>
      <c r="F806" s="33" t="s">
        <v>1808</v>
      </c>
      <c r="G806" s="49" t="s">
        <v>1809</v>
      </c>
    </row>
    <row r="807" spans="1:7" x14ac:dyDescent="0.25">
      <c r="A807" s="50">
        <v>16326</v>
      </c>
      <c r="B807" s="32" t="s">
        <v>2048</v>
      </c>
      <c r="C807" s="32"/>
      <c r="D807" s="32" t="s">
        <v>2049</v>
      </c>
      <c r="E807" s="32" t="s">
        <v>1815</v>
      </c>
      <c r="F807" s="32" t="s">
        <v>1808</v>
      </c>
      <c r="G807" s="48" t="s">
        <v>1809</v>
      </c>
    </row>
    <row r="808" spans="1:7" x14ac:dyDescent="0.25">
      <c r="A808" s="51">
        <v>16123</v>
      </c>
      <c r="B808" s="33" t="s">
        <v>446</v>
      </c>
      <c r="C808" s="33"/>
      <c r="D808" s="33" t="s">
        <v>2050</v>
      </c>
      <c r="E808" s="33" t="s">
        <v>1871</v>
      </c>
      <c r="F808" s="33" t="s">
        <v>1808</v>
      </c>
      <c r="G808" s="49" t="s">
        <v>1809</v>
      </c>
    </row>
    <row r="809" spans="1:7" x14ac:dyDescent="0.25">
      <c r="A809" s="50">
        <v>16233</v>
      </c>
      <c r="B809" s="32" t="s">
        <v>2051</v>
      </c>
      <c r="C809" s="32"/>
      <c r="D809" s="32" t="s">
        <v>2052</v>
      </c>
      <c r="E809" s="32" t="s">
        <v>778</v>
      </c>
      <c r="F809" s="32" t="s">
        <v>1808</v>
      </c>
      <c r="G809" s="48" t="s">
        <v>1809</v>
      </c>
    </row>
    <row r="810" spans="1:7" x14ac:dyDescent="0.25">
      <c r="A810" s="51">
        <v>16332</v>
      </c>
      <c r="B810" s="33" t="s">
        <v>2053</v>
      </c>
      <c r="C810" s="33"/>
      <c r="D810" s="33" t="s">
        <v>2054</v>
      </c>
      <c r="E810" s="33" t="s">
        <v>1815</v>
      </c>
      <c r="F810" s="33" t="s">
        <v>1808</v>
      </c>
      <c r="G810" s="49" t="s">
        <v>1809</v>
      </c>
    </row>
    <row r="811" spans="1:7" x14ac:dyDescent="0.25">
      <c r="A811" s="50">
        <v>16116</v>
      </c>
      <c r="B811" s="32" t="s">
        <v>2055</v>
      </c>
      <c r="C811" s="32" t="s">
        <v>1086</v>
      </c>
      <c r="D811" s="32" t="s">
        <v>2056</v>
      </c>
      <c r="E811" s="32" t="s">
        <v>1871</v>
      </c>
      <c r="F811" s="32" t="s">
        <v>1808</v>
      </c>
      <c r="G811" s="48" t="s">
        <v>1809</v>
      </c>
    </row>
    <row r="812" spans="1:7" x14ac:dyDescent="0.25">
      <c r="A812" s="51">
        <v>16334</v>
      </c>
      <c r="B812" s="33" t="s">
        <v>555</v>
      </c>
      <c r="C812" s="33" t="s">
        <v>1086</v>
      </c>
      <c r="D812" s="33" t="s">
        <v>2057</v>
      </c>
      <c r="E812" s="33" t="s">
        <v>1815</v>
      </c>
      <c r="F812" s="33" t="s">
        <v>1808</v>
      </c>
      <c r="G812" s="49" t="s">
        <v>1809</v>
      </c>
    </row>
    <row r="813" spans="1:7" x14ac:dyDescent="0.25">
      <c r="A813" s="50">
        <v>16118</v>
      </c>
      <c r="B813" s="32" t="s">
        <v>544</v>
      </c>
      <c r="C813" s="32"/>
      <c r="D813" s="32" t="s">
        <v>2058</v>
      </c>
      <c r="E813" s="32" t="s">
        <v>1871</v>
      </c>
      <c r="F813" s="32" t="s">
        <v>1808</v>
      </c>
      <c r="G813" s="48" t="s">
        <v>1809</v>
      </c>
    </row>
    <row r="814" spans="1:7" x14ac:dyDescent="0.25">
      <c r="A814" s="51">
        <v>16337</v>
      </c>
      <c r="B814" s="33" t="s">
        <v>2059</v>
      </c>
      <c r="C814" s="33"/>
      <c r="D814" s="33" t="s">
        <v>2060</v>
      </c>
      <c r="E814" s="33" t="s">
        <v>1815</v>
      </c>
      <c r="F814" s="33" t="s">
        <v>1808</v>
      </c>
      <c r="G814" s="49" t="s">
        <v>1809</v>
      </c>
    </row>
    <row r="815" spans="1:7" x14ac:dyDescent="0.25">
      <c r="A815" s="50">
        <v>16695</v>
      </c>
      <c r="B815" s="32" t="s">
        <v>806</v>
      </c>
      <c r="C815" s="32"/>
      <c r="D815" s="32" t="s">
        <v>2061</v>
      </c>
      <c r="E815" s="32" t="s">
        <v>1818</v>
      </c>
      <c r="F815" s="32" t="s">
        <v>1808</v>
      </c>
      <c r="G815" s="48" t="s">
        <v>1809</v>
      </c>
    </row>
    <row r="816" spans="1:7" x14ac:dyDescent="0.25">
      <c r="A816" s="51">
        <v>16696</v>
      </c>
      <c r="B816" s="33" t="s">
        <v>458</v>
      </c>
      <c r="C816" s="33"/>
      <c r="D816" s="33" t="s">
        <v>2062</v>
      </c>
      <c r="E816" s="33" t="s">
        <v>1818</v>
      </c>
      <c r="F816" s="33" t="s">
        <v>1808</v>
      </c>
      <c r="G816" s="49" t="s">
        <v>1809</v>
      </c>
    </row>
    <row r="817" spans="1:7" x14ac:dyDescent="0.25">
      <c r="A817" s="50">
        <v>16215</v>
      </c>
      <c r="B817" s="32" t="s">
        <v>547</v>
      </c>
      <c r="C817" s="32" t="s">
        <v>1086</v>
      </c>
      <c r="D817" s="32" t="s">
        <v>2063</v>
      </c>
      <c r="E817" s="32" t="s">
        <v>778</v>
      </c>
      <c r="F817" s="32" t="s">
        <v>1808</v>
      </c>
      <c r="G817" s="48" t="s">
        <v>1809</v>
      </c>
    </row>
    <row r="818" spans="1:7" x14ac:dyDescent="0.25">
      <c r="A818" s="51">
        <v>16632</v>
      </c>
      <c r="B818" s="33" t="s">
        <v>2064</v>
      </c>
      <c r="C818" s="33"/>
      <c r="D818" s="33" t="s">
        <v>2065</v>
      </c>
      <c r="E818" s="33" t="s">
        <v>1818</v>
      </c>
      <c r="F818" s="33" t="s">
        <v>1808</v>
      </c>
      <c r="G818" s="49" t="s">
        <v>1809</v>
      </c>
    </row>
    <row r="819" spans="1:7" x14ac:dyDescent="0.25">
      <c r="A819" s="50">
        <v>16158</v>
      </c>
      <c r="B819" s="32" t="s">
        <v>2066</v>
      </c>
      <c r="C819" s="32"/>
      <c r="D819" s="32" t="s">
        <v>2067</v>
      </c>
      <c r="E819" s="32" t="s">
        <v>1813</v>
      </c>
      <c r="F819" s="32" t="s">
        <v>1808</v>
      </c>
      <c r="G819" s="48" t="s">
        <v>1809</v>
      </c>
    </row>
    <row r="820" spans="1:7" x14ac:dyDescent="0.25">
      <c r="A820" s="51">
        <v>16626</v>
      </c>
      <c r="B820" s="33" t="s">
        <v>2068</v>
      </c>
      <c r="C820" s="33"/>
      <c r="D820" s="33" t="s">
        <v>2069</v>
      </c>
      <c r="E820" s="33" t="s">
        <v>1818</v>
      </c>
      <c r="F820" s="33" t="s">
        <v>1808</v>
      </c>
      <c r="G820" s="49" t="s">
        <v>1809</v>
      </c>
    </row>
    <row r="821" spans="1:7" x14ac:dyDescent="0.25">
      <c r="A821" s="50">
        <v>16513</v>
      </c>
      <c r="B821" s="32" t="s">
        <v>795</v>
      </c>
      <c r="C821" s="32"/>
      <c r="D821" s="32" t="s">
        <v>2070</v>
      </c>
      <c r="E821" s="32" t="s">
        <v>1813</v>
      </c>
      <c r="F821" s="32" t="s">
        <v>1808</v>
      </c>
      <c r="G821" s="48" t="s">
        <v>1809</v>
      </c>
    </row>
    <row r="822" spans="1:7" x14ac:dyDescent="0.25">
      <c r="A822" s="51">
        <v>16534</v>
      </c>
      <c r="B822" s="33" t="s">
        <v>795</v>
      </c>
      <c r="C822" s="33"/>
      <c r="D822" s="33" t="s">
        <v>2071</v>
      </c>
      <c r="E822" s="33" t="s">
        <v>1813</v>
      </c>
      <c r="F822" s="33" t="s">
        <v>1808</v>
      </c>
      <c r="G822" s="49" t="s">
        <v>1809</v>
      </c>
    </row>
    <row r="823" spans="1:7" x14ac:dyDescent="0.25">
      <c r="A823" s="50">
        <v>16329</v>
      </c>
      <c r="B823" s="32" t="s">
        <v>2072</v>
      </c>
      <c r="C823" s="32"/>
      <c r="D823" s="32" t="s">
        <v>2073</v>
      </c>
      <c r="E823" s="32" t="s">
        <v>1815</v>
      </c>
      <c r="F823" s="32" t="s">
        <v>1808</v>
      </c>
      <c r="G823" s="48" t="s">
        <v>1809</v>
      </c>
    </row>
    <row r="824" spans="1:7" x14ac:dyDescent="0.25">
      <c r="A824" s="51">
        <v>16137</v>
      </c>
      <c r="B824" s="33" t="s">
        <v>448</v>
      </c>
      <c r="C824" s="33" t="s">
        <v>1086</v>
      </c>
      <c r="D824" s="33" t="s">
        <v>2074</v>
      </c>
      <c r="E824" s="33" t="s">
        <v>1871</v>
      </c>
      <c r="F824" s="33" t="s">
        <v>1808</v>
      </c>
      <c r="G824" s="49" t="s">
        <v>1809</v>
      </c>
    </row>
    <row r="825" spans="1:7" x14ac:dyDescent="0.25">
      <c r="A825" s="50">
        <v>16216</v>
      </c>
      <c r="B825" s="32" t="s">
        <v>335</v>
      </c>
      <c r="C825" s="32" t="s">
        <v>1086</v>
      </c>
      <c r="D825" s="32" t="s">
        <v>2075</v>
      </c>
      <c r="E825" s="32" t="s">
        <v>778</v>
      </c>
      <c r="F825" s="32" t="s">
        <v>1808</v>
      </c>
      <c r="G825" s="48" t="s">
        <v>1809</v>
      </c>
    </row>
    <row r="826" spans="1:7" x14ac:dyDescent="0.25">
      <c r="A826" s="51">
        <v>16207</v>
      </c>
      <c r="B826" s="33" t="s">
        <v>41</v>
      </c>
      <c r="C826" s="33"/>
      <c r="D826" s="33" t="s">
        <v>2076</v>
      </c>
      <c r="E826" s="33" t="s">
        <v>778</v>
      </c>
      <c r="F826" s="33" t="s">
        <v>1808</v>
      </c>
      <c r="G826" s="49" t="s">
        <v>1809</v>
      </c>
    </row>
    <row r="827" spans="1:7" x14ac:dyDescent="0.25">
      <c r="A827" s="50">
        <v>16411</v>
      </c>
      <c r="B827" s="32" t="s">
        <v>41</v>
      </c>
      <c r="C827" s="32"/>
      <c r="D827" s="32" t="s">
        <v>2076</v>
      </c>
      <c r="E827" s="32" t="s">
        <v>1812</v>
      </c>
      <c r="F827" s="32" t="s">
        <v>1808</v>
      </c>
      <c r="G827" s="48" t="s">
        <v>1809</v>
      </c>
    </row>
    <row r="828" spans="1:7" x14ac:dyDescent="0.25">
      <c r="A828" s="51">
        <v>16517</v>
      </c>
      <c r="B828" s="33" t="s">
        <v>2077</v>
      </c>
      <c r="C828" s="33"/>
      <c r="D828" s="33" t="s">
        <v>2078</v>
      </c>
      <c r="E828" s="33" t="s">
        <v>1813</v>
      </c>
      <c r="F828" s="33" t="s">
        <v>1808</v>
      </c>
      <c r="G828" s="49" t="s">
        <v>1809</v>
      </c>
    </row>
    <row r="829" spans="1:7" x14ac:dyDescent="0.25">
      <c r="A829" s="50">
        <v>16430</v>
      </c>
      <c r="B829" s="32" t="s">
        <v>2079</v>
      </c>
      <c r="C829" s="32"/>
      <c r="D829" s="32" t="s">
        <v>2080</v>
      </c>
      <c r="E829" s="32" t="s">
        <v>1812</v>
      </c>
      <c r="F829" s="32" t="s">
        <v>1808</v>
      </c>
      <c r="G829" s="48" t="s">
        <v>1809</v>
      </c>
    </row>
    <row r="830" spans="1:7" x14ac:dyDescent="0.25">
      <c r="A830" s="51">
        <v>16131</v>
      </c>
      <c r="B830" s="33" t="s">
        <v>447</v>
      </c>
      <c r="C830" s="33"/>
      <c r="D830" s="33" t="s">
        <v>2081</v>
      </c>
      <c r="E830" s="33" t="s">
        <v>1871</v>
      </c>
      <c r="F830" s="33" t="s">
        <v>1808</v>
      </c>
      <c r="G830" s="49" t="s">
        <v>1809</v>
      </c>
    </row>
    <row r="831" spans="1:7" x14ac:dyDescent="0.25">
      <c r="A831" s="50">
        <v>16419</v>
      </c>
      <c r="B831" s="32" t="s">
        <v>787</v>
      </c>
      <c r="C831" s="32"/>
      <c r="D831" s="32" t="s">
        <v>2082</v>
      </c>
      <c r="E831" s="32" t="s">
        <v>1812</v>
      </c>
      <c r="F831" s="32" t="s">
        <v>1808</v>
      </c>
      <c r="G831" s="48" t="s">
        <v>1809</v>
      </c>
    </row>
    <row r="832" spans="1:7" x14ac:dyDescent="0.25">
      <c r="A832" s="51">
        <v>16452</v>
      </c>
      <c r="B832" s="33" t="s">
        <v>2083</v>
      </c>
      <c r="C832" s="33"/>
      <c r="D832" s="33" t="s">
        <v>2084</v>
      </c>
      <c r="E832" s="33" t="s">
        <v>1812</v>
      </c>
      <c r="F832" s="33" t="s">
        <v>1808</v>
      </c>
      <c r="G832" s="49" t="s">
        <v>1809</v>
      </c>
    </row>
    <row r="833" spans="1:7" x14ac:dyDescent="0.25">
      <c r="A833" s="50">
        <v>16112</v>
      </c>
      <c r="B833" s="32" t="s">
        <v>2085</v>
      </c>
      <c r="C833" s="32"/>
      <c r="D833" s="32" t="s">
        <v>2086</v>
      </c>
      <c r="E833" s="32" t="s">
        <v>1871</v>
      </c>
      <c r="F833" s="32" t="s">
        <v>1808</v>
      </c>
      <c r="G833" s="48" t="s">
        <v>1809</v>
      </c>
    </row>
    <row r="834" spans="1:7" x14ac:dyDescent="0.25">
      <c r="A834" s="51">
        <v>16117</v>
      </c>
      <c r="B834" s="33" t="s">
        <v>543</v>
      </c>
      <c r="C834" s="33"/>
      <c r="D834" s="33" t="s">
        <v>2087</v>
      </c>
      <c r="E834" s="33" t="s">
        <v>1871</v>
      </c>
      <c r="F834" s="33" t="s">
        <v>1808</v>
      </c>
      <c r="G834" s="49" t="s">
        <v>1809</v>
      </c>
    </row>
    <row r="835" spans="1:7" x14ac:dyDescent="0.25">
      <c r="A835" s="50">
        <v>16526</v>
      </c>
      <c r="B835" s="32" t="s">
        <v>2088</v>
      </c>
      <c r="C835" s="32"/>
      <c r="D835" s="32" t="s">
        <v>2089</v>
      </c>
      <c r="E835" s="32" t="s">
        <v>1813</v>
      </c>
      <c r="F835" s="32" t="s">
        <v>1808</v>
      </c>
      <c r="G835" s="48" t="s">
        <v>1809</v>
      </c>
    </row>
    <row r="836" spans="1:7" x14ac:dyDescent="0.25">
      <c r="A836" s="51">
        <v>16525</v>
      </c>
      <c r="B836" s="33" t="s">
        <v>2090</v>
      </c>
      <c r="C836" s="33"/>
      <c r="D836" s="33" t="s">
        <v>2091</v>
      </c>
      <c r="E836" s="33" t="s">
        <v>1813</v>
      </c>
      <c r="F836" s="33" t="s">
        <v>1808</v>
      </c>
      <c r="G836" s="49" t="s">
        <v>1809</v>
      </c>
    </row>
    <row r="837" spans="1:7" x14ac:dyDescent="0.25">
      <c r="A837" s="50">
        <v>16505</v>
      </c>
      <c r="B837" s="32" t="s">
        <v>341</v>
      </c>
      <c r="C837" s="32"/>
      <c r="D837" s="32" t="s">
        <v>2092</v>
      </c>
      <c r="E837" s="32" t="s">
        <v>1813</v>
      </c>
      <c r="F837" s="32" t="s">
        <v>1808</v>
      </c>
      <c r="G837" s="48" t="s">
        <v>1809</v>
      </c>
    </row>
    <row r="838" spans="1:7" x14ac:dyDescent="0.25">
      <c r="A838" s="51">
        <v>16507</v>
      </c>
      <c r="B838" s="33" t="s">
        <v>796</v>
      </c>
      <c r="C838" s="33"/>
      <c r="D838" s="33" t="s">
        <v>2093</v>
      </c>
      <c r="E838" s="33" t="s">
        <v>1813</v>
      </c>
      <c r="F838" s="33" t="s">
        <v>1808</v>
      </c>
      <c r="G838" s="49" t="s">
        <v>1809</v>
      </c>
    </row>
    <row r="839" spans="1:7" x14ac:dyDescent="0.25">
      <c r="A839" s="50">
        <v>16537</v>
      </c>
      <c r="B839" s="32" t="s">
        <v>796</v>
      </c>
      <c r="C839" s="32"/>
      <c r="D839" s="32" t="s">
        <v>2094</v>
      </c>
      <c r="E839" s="32" t="s">
        <v>1813</v>
      </c>
      <c r="F839" s="32" t="s">
        <v>1808</v>
      </c>
      <c r="G839" s="48" t="s">
        <v>1809</v>
      </c>
    </row>
    <row r="840" spans="1:7" x14ac:dyDescent="0.25">
      <c r="A840" s="51">
        <v>16426</v>
      </c>
      <c r="B840" s="33" t="s">
        <v>339</v>
      </c>
      <c r="C840" s="33"/>
      <c r="D840" s="33" t="s">
        <v>2095</v>
      </c>
      <c r="E840" s="33" t="s">
        <v>1812</v>
      </c>
      <c r="F840" s="33" t="s">
        <v>1808</v>
      </c>
      <c r="G840" s="49" t="s">
        <v>1809</v>
      </c>
    </row>
    <row r="841" spans="1:7" x14ac:dyDescent="0.25">
      <c r="A841" s="50">
        <v>16616</v>
      </c>
      <c r="B841" s="32" t="s">
        <v>569</v>
      </c>
      <c r="C841" s="32"/>
      <c r="D841" s="32" t="s">
        <v>2096</v>
      </c>
      <c r="E841" s="32" t="s">
        <v>1818</v>
      </c>
      <c r="F841" s="32" t="s">
        <v>1808</v>
      </c>
      <c r="G841" s="48" t="s">
        <v>1809</v>
      </c>
    </row>
    <row r="842" spans="1:7" x14ac:dyDescent="0.25">
      <c r="A842" s="51">
        <v>16692</v>
      </c>
      <c r="B842" s="33" t="s">
        <v>569</v>
      </c>
      <c r="C842" s="33"/>
      <c r="D842" s="33" t="s">
        <v>2096</v>
      </c>
      <c r="E842" s="33" t="s">
        <v>1818</v>
      </c>
      <c r="F842" s="33" t="s">
        <v>1808</v>
      </c>
      <c r="G842" s="49" t="s">
        <v>1809</v>
      </c>
    </row>
    <row r="843" spans="1:7" x14ac:dyDescent="0.25">
      <c r="A843" s="50">
        <v>16623</v>
      </c>
      <c r="B843" s="32" t="s">
        <v>345</v>
      </c>
      <c r="C843" s="32"/>
      <c r="D843" s="32" t="s">
        <v>2097</v>
      </c>
      <c r="E843" s="32" t="s">
        <v>1818</v>
      </c>
      <c r="F843" s="32" t="s">
        <v>1808</v>
      </c>
      <c r="G843" s="48" t="s">
        <v>1809</v>
      </c>
    </row>
    <row r="844" spans="1:7" x14ac:dyDescent="0.25">
      <c r="A844" s="51">
        <v>16694</v>
      </c>
      <c r="B844" s="33" t="s">
        <v>345</v>
      </c>
      <c r="C844" s="33"/>
      <c r="D844" s="33" t="s">
        <v>2097</v>
      </c>
      <c r="E844" s="33" t="s">
        <v>1818</v>
      </c>
      <c r="F844" s="33" t="s">
        <v>1808</v>
      </c>
      <c r="G844" s="49" t="s">
        <v>1809</v>
      </c>
    </row>
    <row r="845" spans="1:7" x14ac:dyDescent="0.25">
      <c r="A845" s="50">
        <v>16633</v>
      </c>
      <c r="B845" s="32" t="s">
        <v>281</v>
      </c>
      <c r="C845" s="32"/>
      <c r="D845" s="32" t="s">
        <v>2098</v>
      </c>
      <c r="E845" s="32" t="s">
        <v>1818</v>
      </c>
      <c r="F845" s="32" t="s">
        <v>1808</v>
      </c>
      <c r="G845" s="48" t="s">
        <v>1809</v>
      </c>
    </row>
    <row r="846" spans="1:7" x14ac:dyDescent="0.25">
      <c r="A846" s="51">
        <v>16316</v>
      </c>
      <c r="B846" s="33" t="s">
        <v>336</v>
      </c>
      <c r="C846" s="33"/>
      <c r="D846" s="33" t="s">
        <v>2099</v>
      </c>
      <c r="E846" s="33" t="s">
        <v>1815</v>
      </c>
      <c r="F846" s="33" t="s">
        <v>1808</v>
      </c>
      <c r="G846" s="49" t="s">
        <v>1809</v>
      </c>
    </row>
    <row r="847" spans="1:7" x14ac:dyDescent="0.25">
      <c r="A847" s="50">
        <v>16506</v>
      </c>
      <c r="B847" s="32" t="s">
        <v>2100</v>
      </c>
      <c r="C847" s="32"/>
      <c r="D847" s="32" t="s">
        <v>2101</v>
      </c>
      <c r="E847" s="32" t="s">
        <v>1813</v>
      </c>
      <c r="F847" s="32" t="s">
        <v>1808</v>
      </c>
      <c r="G847" s="48" t="s">
        <v>1809</v>
      </c>
    </row>
    <row r="848" spans="1:7" x14ac:dyDescent="0.25">
      <c r="A848" s="51">
        <v>16516</v>
      </c>
      <c r="B848" s="33" t="s">
        <v>2102</v>
      </c>
      <c r="C848" s="33"/>
      <c r="D848" s="33" t="s">
        <v>2103</v>
      </c>
      <c r="E848" s="33" t="s">
        <v>1813</v>
      </c>
      <c r="F848" s="33" t="s">
        <v>1808</v>
      </c>
      <c r="G848" s="49" t="s">
        <v>1809</v>
      </c>
    </row>
    <row r="849" spans="1:7" x14ac:dyDescent="0.25">
      <c r="A849" s="50">
        <v>16508</v>
      </c>
      <c r="B849" s="32" t="s">
        <v>2104</v>
      </c>
      <c r="C849" s="32"/>
      <c r="D849" s="32" t="s">
        <v>2105</v>
      </c>
      <c r="E849" s="32" t="s">
        <v>1813</v>
      </c>
      <c r="F849" s="32" t="s">
        <v>1808</v>
      </c>
      <c r="G849" s="48" t="s">
        <v>1809</v>
      </c>
    </row>
    <row r="850" spans="1:7" x14ac:dyDescent="0.25">
      <c r="A850" s="51">
        <v>16518</v>
      </c>
      <c r="B850" s="33" t="s">
        <v>2106</v>
      </c>
      <c r="C850" s="33"/>
      <c r="D850" s="33" t="s">
        <v>2107</v>
      </c>
      <c r="E850" s="33" t="s">
        <v>1813</v>
      </c>
      <c r="F850" s="33" t="s">
        <v>1808</v>
      </c>
      <c r="G850" s="49" t="s">
        <v>1809</v>
      </c>
    </row>
    <row r="851" spans="1:7" x14ac:dyDescent="0.25">
      <c r="A851" s="50">
        <v>16510</v>
      </c>
      <c r="B851" s="32" t="s">
        <v>2108</v>
      </c>
      <c r="C851" s="32"/>
      <c r="D851" s="32" t="s">
        <v>2109</v>
      </c>
      <c r="E851" s="32" t="s">
        <v>1813</v>
      </c>
      <c r="F851" s="32" t="s">
        <v>1808</v>
      </c>
      <c r="G851" s="48" t="s">
        <v>1809</v>
      </c>
    </row>
    <row r="852" spans="1:7" x14ac:dyDescent="0.25">
      <c r="A852" s="51">
        <v>16347</v>
      </c>
      <c r="B852" s="33" t="s">
        <v>560</v>
      </c>
      <c r="C852" s="33"/>
      <c r="D852" s="33" t="s">
        <v>2110</v>
      </c>
      <c r="E852" s="33" t="s">
        <v>1815</v>
      </c>
      <c r="F852" s="33" t="s">
        <v>1808</v>
      </c>
      <c r="G852" s="49" t="s">
        <v>1809</v>
      </c>
    </row>
    <row r="853" spans="1:7" x14ac:dyDescent="0.25">
      <c r="A853" s="50">
        <v>16320</v>
      </c>
      <c r="B853" s="32" t="s">
        <v>783</v>
      </c>
      <c r="C853" s="32"/>
      <c r="D853" s="32" t="s">
        <v>2111</v>
      </c>
      <c r="E853" s="32" t="s">
        <v>1815</v>
      </c>
      <c r="F853" s="32" t="s">
        <v>1808</v>
      </c>
      <c r="G853" s="48" t="s">
        <v>1809</v>
      </c>
    </row>
    <row r="854" spans="1:7" x14ac:dyDescent="0.25">
      <c r="A854" s="47" t="s">
        <v>2112</v>
      </c>
      <c r="B854" s="33" t="s">
        <v>783</v>
      </c>
      <c r="C854" s="33"/>
      <c r="D854" s="33" t="s">
        <v>2111</v>
      </c>
      <c r="E854" s="33" t="s">
        <v>1815</v>
      </c>
      <c r="F854" s="33" t="s">
        <v>1808</v>
      </c>
      <c r="G854" s="49" t="s">
        <v>1809</v>
      </c>
    </row>
    <row r="855" spans="1:7" x14ac:dyDescent="0.25">
      <c r="A855" s="50">
        <v>16302</v>
      </c>
      <c r="B855" s="32" t="s">
        <v>2113</v>
      </c>
      <c r="C855" s="32"/>
      <c r="D855" s="32" t="s">
        <v>2114</v>
      </c>
      <c r="E855" s="32" t="s">
        <v>1815</v>
      </c>
      <c r="F855" s="32" t="s">
        <v>1808</v>
      </c>
      <c r="G855" s="48" t="s">
        <v>1809</v>
      </c>
    </row>
    <row r="856" spans="1:7" x14ac:dyDescent="0.25">
      <c r="A856" s="51">
        <v>16303</v>
      </c>
      <c r="B856" s="33" t="s">
        <v>2115</v>
      </c>
      <c r="C856" s="33"/>
      <c r="D856" s="33" t="s">
        <v>2116</v>
      </c>
      <c r="E856" s="33" t="s">
        <v>1815</v>
      </c>
      <c r="F856" s="33" t="s">
        <v>1808</v>
      </c>
      <c r="G856" s="49" t="s">
        <v>1809</v>
      </c>
    </row>
    <row r="857" spans="1:7" x14ac:dyDescent="0.25">
      <c r="A857" s="50">
        <v>16311</v>
      </c>
      <c r="B857" s="32" t="s">
        <v>2117</v>
      </c>
      <c r="C857" s="32"/>
      <c r="D857" s="32" t="s">
        <v>2118</v>
      </c>
      <c r="E857" s="32" t="s">
        <v>1815</v>
      </c>
      <c r="F857" s="32" t="s">
        <v>1808</v>
      </c>
      <c r="G857" s="48" t="s">
        <v>1809</v>
      </c>
    </row>
    <row r="858" spans="1:7" x14ac:dyDescent="0.25">
      <c r="A858" s="51">
        <v>16327</v>
      </c>
      <c r="B858" s="33" t="s">
        <v>784</v>
      </c>
      <c r="C858" s="33"/>
      <c r="D858" s="33" t="s">
        <v>2119</v>
      </c>
      <c r="E858" s="33" t="s">
        <v>1815</v>
      </c>
      <c r="F858" s="33" t="s">
        <v>1808</v>
      </c>
      <c r="G858" s="49" t="s">
        <v>1809</v>
      </c>
    </row>
    <row r="859" spans="1:7" x14ac:dyDescent="0.25">
      <c r="A859" s="50">
        <v>16328</v>
      </c>
      <c r="B859" s="32" t="s">
        <v>2120</v>
      </c>
      <c r="C859" s="32"/>
      <c r="D859" s="32" t="s">
        <v>2121</v>
      </c>
      <c r="E859" s="32" t="s">
        <v>1815</v>
      </c>
      <c r="F859" s="32" t="s">
        <v>1808</v>
      </c>
      <c r="G859" s="48" t="s">
        <v>1809</v>
      </c>
    </row>
    <row r="860" spans="1:7" x14ac:dyDescent="0.25">
      <c r="A860" s="51">
        <v>16608</v>
      </c>
      <c r="B860" s="33" t="s">
        <v>2122</v>
      </c>
      <c r="C860" s="33"/>
      <c r="D860" s="33" t="s">
        <v>2123</v>
      </c>
      <c r="E860" s="33" t="s">
        <v>1818</v>
      </c>
      <c r="F860" s="33" t="s">
        <v>1808</v>
      </c>
      <c r="G860" s="49" t="s">
        <v>1809</v>
      </c>
    </row>
    <row r="861" spans="1:7" x14ac:dyDescent="0.25">
      <c r="A861" s="50">
        <v>16661</v>
      </c>
      <c r="B861" s="32" t="s">
        <v>2124</v>
      </c>
      <c r="C861" s="32"/>
      <c r="D861" s="32" t="s">
        <v>2125</v>
      </c>
      <c r="E861" s="32" t="s">
        <v>1818</v>
      </c>
      <c r="F861" s="32" t="s">
        <v>1808</v>
      </c>
      <c r="G861" s="48" t="s">
        <v>1809</v>
      </c>
    </row>
    <row r="862" spans="1:7" x14ac:dyDescent="0.25">
      <c r="A862" s="51">
        <v>16122</v>
      </c>
      <c r="B862" s="33" t="s">
        <v>134</v>
      </c>
      <c r="C862" s="33"/>
      <c r="D862" s="33" t="s">
        <v>1791</v>
      </c>
      <c r="E862" s="33" t="s">
        <v>1871</v>
      </c>
      <c r="F862" s="33" t="s">
        <v>1808</v>
      </c>
      <c r="G862" s="49" t="s">
        <v>1809</v>
      </c>
    </row>
    <row r="863" spans="1:7" x14ac:dyDescent="0.25">
      <c r="A863" s="50">
        <v>16304</v>
      </c>
      <c r="B863" s="32" t="s">
        <v>134</v>
      </c>
      <c r="C863" s="32"/>
      <c r="D863" s="32" t="s">
        <v>1791</v>
      </c>
      <c r="E863" s="32" t="s">
        <v>1815</v>
      </c>
      <c r="F863" s="32" t="s">
        <v>1808</v>
      </c>
      <c r="G863" s="48" t="s">
        <v>1809</v>
      </c>
    </row>
    <row r="864" spans="1:7" x14ac:dyDescent="0.25">
      <c r="A864" s="51">
        <v>16319</v>
      </c>
      <c r="B864" s="33" t="s">
        <v>134</v>
      </c>
      <c r="C864" s="33"/>
      <c r="D864" s="33" t="s">
        <v>1791</v>
      </c>
      <c r="E864" s="33" t="s">
        <v>1815</v>
      </c>
      <c r="F864" s="33" t="s">
        <v>1808</v>
      </c>
      <c r="G864" s="49" t="s">
        <v>1809</v>
      </c>
    </row>
    <row r="865" spans="1:7" x14ac:dyDescent="0.25">
      <c r="A865" s="50">
        <v>16407</v>
      </c>
      <c r="B865" s="32" t="s">
        <v>134</v>
      </c>
      <c r="C865" s="32"/>
      <c r="D865" s="32" t="s">
        <v>1791</v>
      </c>
      <c r="E865" s="32" t="s">
        <v>1812</v>
      </c>
      <c r="F865" s="32" t="s">
        <v>1808</v>
      </c>
      <c r="G865" s="48" t="s">
        <v>1809</v>
      </c>
    </row>
    <row r="866" spans="1:7" x14ac:dyDescent="0.25">
      <c r="A866" s="51">
        <v>16503</v>
      </c>
      <c r="B866" s="33" t="s">
        <v>792</v>
      </c>
      <c r="C866" s="33"/>
      <c r="D866" s="33" t="s">
        <v>2126</v>
      </c>
      <c r="E866" s="33" t="s">
        <v>1813</v>
      </c>
      <c r="F866" s="33" t="s">
        <v>1808</v>
      </c>
      <c r="G866" s="49" t="s">
        <v>1809</v>
      </c>
    </row>
    <row r="867" spans="1:7" x14ac:dyDescent="0.25">
      <c r="A867" s="50">
        <v>16443</v>
      </c>
      <c r="B867" s="32" t="s">
        <v>340</v>
      </c>
      <c r="C867" s="32"/>
      <c r="D867" s="32" t="s">
        <v>1791</v>
      </c>
      <c r="E867" s="32" t="s">
        <v>1812</v>
      </c>
      <c r="F867" s="32" t="s">
        <v>1808</v>
      </c>
      <c r="G867" s="48" t="s">
        <v>1809</v>
      </c>
    </row>
    <row r="868" spans="1:7" x14ac:dyDescent="0.25">
      <c r="A868" s="51">
        <v>16221</v>
      </c>
      <c r="B868" s="33" t="s">
        <v>133</v>
      </c>
      <c r="C868" s="33"/>
      <c r="D868" s="33" t="s">
        <v>2127</v>
      </c>
      <c r="E868" s="33" t="s">
        <v>778</v>
      </c>
      <c r="F868" s="33" t="s">
        <v>1808</v>
      </c>
      <c r="G868" s="49" t="s">
        <v>1809</v>
      </c>
    </row>
    <row r="869" spans="1:7" x14ac:dyDescent="0.25">
      <c r="A869" s="50">
        <v>16509</v>
      </c>
      <c r="B869" s="32" t="s">
        <v>452</v>
      </c>
      <c r="C869" s="32"/>
      <c r="D869" s="32" t="s">
        <v>2128</v>
      </c>
      <c r="E869" s="32" t="s">
        <v>1813</v>
      </c>
      <c r="F869" s="32" t="s">
        <v>1808</v>
      </c>
      <c r="G869" s="48" t="s">
        <v>1809</v>
      </c>
    </row>
    <row r="870" spans="1:7" x14ac:dyDescent="0.25">
      <c r="A870" s="51">
        <v>16449</v>
      </c>
      <c r="B870" s="33" t="s">
        <v>451</v>
      </c>
      <c r="C870" s="33"/>
      <c r="D870" s="33" t="s">
        <v>2129</v>
      </c>
      <c r="E870" s="33" t="s">
        <v>1812</v>
      </c>
      <c r="F870" s="33" t="s">
        <v>1808</v>
      </c>
      <c r="G870" s="49" t="s">
        <v>1809</v>
      </c>
    </row>
    <row r="871" spans="1:7" x14ac:dyDescent="0.25">
      <c r="A871" s="50">
        <v>16428</v>
      </c>
      <c r="B871" s="32" t="s">
        <v>2130</v>
      </c>
      <c r="C871" s="32"/>
      <c r="D871" s="32" t="s">
        <v>2129</v>
      </c>
      <c r="E871" s="32" t="s">
        <v>1812</v>
      </c>
      <c r="F871" s="32" t="s">
        <v>1808</v>
      </c>
      <c r="G871" s="48" t="s">
        <v>1809</v>
      </c>
    </row>
    <row r="872" spans="1:7" x14ac:dyDescent="0.25">
      <c r="A872" s="51">
        <v>16101</v>
      </c>
      <c r="B872" s="33" t="s">
        <v>2131</v>
      </c>
      <c r="C872" s="33"/>
      <c r="D872" s="33" t="s">
        <v>2132</v>
      </c>
      <c r="E872" s="33" t="s">
        <v>1871</v>
      </c>
      <c r="F872" s="33" t="s">
        <v>1808</v>
      </c>
      <c r="G872" s="49" t="s">
        <v>1809</v>
      </c>
    </row>
    <row r="873" spans="1:7" x14ac:dyDescent="0.25">
      <c r="A873" s="50">
        <v>16108</v>
      </c>
      <c r="B873" s="32" t="s">
        <v>146</v>
      </c>
      <c r="C873" s="32"/>
      <c r="D873" s="32" t="s">
        <v>2133</v>
      </c>
      <c r="E873" s="32" t="s">
        <v>1871</v>
      </c>
      <c r="F873" s="32" t="s">
        <v>1808</v>
      </c>
      <c r="G873" s="48" t="s">
        <v>1809</v>
      </c>
    </row>
    <row r="874" spans="1:7" x14ac:dyDescent="0.25">
      <c r="A874" s="51">
        <v>16114</v>
      </c>
      <c r="B874" s="33" t="s">
        <v>772</v>
      </c>
      <c r="C874" s="33" t="s">
        <v>1086</v>
      </c>
      <c r="D874" s="33" t="s">
        <v>2134</v>
      </c>
      <c r="E874" s="33" t="s">
        <v>1871</v>
      </c>
      <c r="F874" s="33" t="s">
        <v>1808</v>
      </c>
      <c r="G874" s="49" t="s">
        <v>1809</v>
      </c>
    </row>
    <row r="875" spans="1:7" x14ac:dyDescent="0.25">
      <c r="A875" s="50">
        <v>16146</v>
      </c>
      <c r="B875" s="32" t="s">
        <v>772</v>
      </c>
      <c r="C875" s="32" t="s">
        <v>1086</v>
      </c>
      <c r="D875" s="32" t="s">
        <v>2135</v>
      </c>
      <c r="E875" s="32" t="s">
        <v>1871</v>
      </c>
      <c r="F875" s="32" t="s">
        <v>1808</v>
      </c>
      <c r="G875" s="48" t="s">
        <v>1809</v>
      </c>
    </row>
    <row r="876" spans="1:7" x14ac:dyDescent="0.25">
      <c r="A876" s="51">
        <v>16148</v>
      </c>
      <c r="B876" s="33" t="s">
        <v>2136</v>
      </c>
      <c r="C876" s="33" t="s">
        <v>1086</v>
      </c>
      <c r="D876" s="33" t="s">
        <v>2137</v>
      </c>
      <c r="E876" s="33" t="s">
        <v>1871</v>
      </c>
      <c r="F876" s="33" t="s">
        <v>1808</v>
      </c>
      <c r="G876" s="49" t="s">
        <v>1809</v>
      </c>
    </row>
    <row r="877" spans="1:7" x14ac:dyDescent="0.25">
      <c r="A877" s="50">
        <v>16102</v>
      </c>
      <c r="B877" s="32" t="s">
        <v>770</v>
      </c>
      <c r="C877" s="32"/>
      <c r="D877" s="32" t="s">
        <v>2138</v>
      </c>
      <c r="E877" s="32" t="s">
        <v>1871</v>
      </c>
      <c r="F877" s="32" t="s">
        <v>1808</v>
      </c>
      <c r="G877" s="48" t="s">
        <v>1809</v>
      </c>
    </row>
    <row r="878" spans="1:7" x14ac:dyDescent="0.25">
      <c r="A878" s="51">
        <v>16140</v>
      </c>
      <c r="B878" s="33" t="s">
        <v>770</v>
      </c>
      <c r="C878" s="33"/>
      <c r="D878" s="33" t="s">
        <v>2139</v>
      </c>
      <c r="E878" s="33" t="s">
        <v>1871</v>
      </c>
      <c r="F878" s="33" t="s">
        <v>1808</v>
      </c>
      <c r="G878" s="49" t="s">
        <v>1809</v>
      </c>
    </row>
    <row r="879" spans="1:7" x14ac:dyDescent="0.25">
      <c r="A879" s="50">
        <v>16156</v>
      </c>
      <c r="B879" s="32" t="s">
        <v>2140</v>
      </c>
      <c r="C879" s="32" t="s">
        <v>1086</v>
      </c>
      <c r="D879" s="32" t="s">
        <v>2141</v>
      </c>
      <c r="E879" s="32" t="s">
        <v>1871</v>
      </c>
      <c r="F879" s="32" t="s">
        <v>1808</v>
      </c>
      <c r="G879" s="48" t="s">
        <v>1809</v>
      </c>
    </row>
    <row r="880" spans="1:7" x14ac:dyDescent="0.25">
      <c r="A880" s="51">
        <v>16145</v>
      </c>
      <c r="B880" s="33" t="s">
        <v>771</v>
      </c>
      <c r="C880" s="33"/>
      <c r="D880" s="33" t="s">
        <v>2142</v>
      </c>
      <c r="E880" s="33" t="s">
        <v>1871</v>
      </c>
      <c r="F880" s="33" t="s">
        <v>1808</v>
      </c>
      <c r="G880" s="49" t="s">
        <v>1809</v>
      </c>
    </row>
    <row r="881" spans="1:7" x14ac:dyDescent="0.25">
      <c r="A881" s="50">
        <v>16119</v>
      </c>
      <c r="B881" s="32" t="s">
        <v>2143</v>
      </c>
      <c r="C881" s="32"/>
      <c r="D881" s="32" t="s">
        <v>2142</v>
      </c>
      <c r="E881" s="32" t="s">
        <v>1871</v>
      </c>
      <c r="F881" s="32" t="s">
        <v>1808</v>
      </c>
      <c r="G881" s="48" t="s">
        <v>1809</v>
      </c>
    </row>
    <row r="882" spans="1:7" x14ac:dyDescent="0.25">
      <c r="A882" s="51">
        <v>16317</v>
      </c>
      <c r="B882" s="33" t="s">
        <v>782</v>
      </c>
      <c r="C882" s="33"/>
      <c r="D882" s="33" t="s">
        <v>2144</v>
      </c>
      <c r="E882" s="33" t="s">
        <v>1815</v>
      </c>
      <c r="F882" s="33" t="s">
        <v>1808</v>
      </c>
      <c r="G882" s="49" t="s">
        <v>1809</v>
      </c>
    </row>
    <row r="883" spans="1:7" x14ac:dyDescent="0.25">
      <c r="A883" s="50">
        <v>16664</v>
      </c>
      <c r="B883" s="32" t="s">
        <v>802</v>
      </c>
      <c r="C883" s="32"/>
      <c r="D883" s="32"/>
      <c r="E883" s="32" t="s">
        <v>1231</v>
      </c>
      <c r="F883" s="32" t="s">
        <v>1808</v>
      </c>
      <c r="G883" s="48" t="s">
        <v>1809</v>
      </c>
    </row>
    <row r="884" spans="1:7" x14ac:dyDescent="0.25">
      <c r="A884" s="51">
        <v>16403</v>
      </c>
      <c r="B884" s="33" t="s">
        <v>31</v>
      </c>
      <c r="C884" s="33"/>
      <c r="D884" s="33" t="s">
        <v>2145</v>
      </c>
      <c r="E884" s="33" t="s">
        <v>1812</v>
      </c>
      <c r="F884" s="33" t="s">
        <v>1808</v>
      </c>
      <c r="G884" s="49" t="s">
        <v>1809</v>
      </c>
    </row>
    <row r="885" spans="1:7" x14ac:dyDescent="0.25">
      <c r="A885" s="50">
        <v>16636</v>
      </c>
      <c r="B885" s="32" t="s">
        <v>60</v>
      </c>
      <c r="C885" s="32"/>
      <c r="D885" s="32" t="s">
        <v>2146</v>
      </c>
      <c r="E885" s="32" t="s">
        <v>1818</v>
      </c>
      <c r="F885" s="32" t="s">
        <v>1808</v>
      </c>
      <c r="G885" s="48" t="s">
        <v>1809</v>
      </c>
    </row>
    <row r="886" spans="1:7" x14ac:dyDescent="0.25">
      <c r="A886" s="51">
        <v>16132</v>
      </c>
      <c r="B886" s="33" t="s">
        <v>289</v>
      </c>
      <c r="C886" s="33"/>
      <c r="D886" s="33" t="s">
        <v>2147</v>
      </c>
      <c r="E886" s="33" t="s">
        <v>1871</v>
      </c>
      <c r="F886" s="33" t="s">
        <v>1808</v>
      </c>
      <c r="G886" s="49" t="s">
        <v>1809</v>
      </c>
    </row>
    <row r="887" spans="1:7" x14ac:dyDescent="0.25">
      <c r="A887" s="50">
        <v>16504</v>
      </c>
      <c r="B887" s="32" t="s">
        <v>2148</v>
      </c>
      <c r="C887" s="32"/>
      <c r="D887" s="32" t="s">
        <v>2149</v>
      </c>
      <c r="E887" s="32" t="s">
        <v>1813</v>
      </c>
      <c r="F887" s="32" t="s">
        <v>1808</v>
      </c>
      <c r="G887" s="48" t="s">
        <v>1809</v>
      </c>
    </row>
    <row r="888" spans="1:7" x14ac:dyDescent="0.25">
      <c r="A888" s="51">
        <v>16607</v>
      </c>
      <c r="B888" s="33" t="s">
        <v>564</v>
      </c>
      <c r="C888" s="33"/>
      <c r="D888" s="33" t="s">
        <v>2150</v>
      </c>
      <c r="E888" s="33" t="s">
        <v>1818</v>
      </c>
      <c r="F888" s="33" t="s">
        <v>1808</v>
      </c>
      <c r="G888" s="49" t="s">
        <v>1809</v>
      </c>
    </row>
    <row r="889" spans="1:7" x14ac:dyDescent="0.25">
      <c r="A889" s="50">
        <v>16211</v>
      </c>
      <c r="B889" s="32" t="s">
        <v>2151</v>
      </c>
      <c r="C889" s="32"/>
      <c r="D889" s="32" t="s">
        <v>2150</v>
      </c>
      <c r="E889" s="32" t="s">
        <v>778</v>
      </c>
      <c r="F889" s="32" t="s">
        <v>1808</v>
      </c>
      <c r="G889" s="48" t="s">
        <v>1809</v>
      </c>
    </row>
    <row r="890" spans="1:7" x14ac:dyDescent="0.25">
      <c r="A890" s="51">
        <v>16624</v>
      </c>
      <c r="B890" s="33" t="s">
        <v>2152</v>
      </c>
      <c r="C890" s="33"/>
      <c r="D890" s="33" t="s">
        <v>2153</v>
      </c>
      <c r="E890" s="33" t="s">
        <v>2154</v>
      </c>
      <c r="F890" s="33" t="s">
        <v>2155</v>
      </c>
      <c r="G890" s="49" t="s">
        <v>1809</v>
      </c>
    </row>
    <row r="891" spans="1:7" x14ac:dyDescent="0.25">
      <c r="A891" s="50">
        <v>16514</v>
      </c>
      <c r="B891" s="32" t="s">
        <v>342</v>
      </c>
      <c r="C891" s="32"/>
      <c r="D891" s="32" t="s">
        <v>2156</v>
      </c>
      <c r="E891" s="32" t="s">
        <v>1813</v>
      </c>
      <c r="F891" s="32" t="s">
        <v>1808</v>
      </c>
      <c r="G891" s="48" t="s">
        <v>1809</v>
      </c>
    </row>
    <row r="892" spans="1:7" x14ac:dyDescent="0.25">
      <c r="A892" s="51">
        <v>16538</v>
      </c>
      <c r="B892" s="33" t="s">
        <v>342</v>
      </c>
      <c r="C892" s="33"/>
      <c r="D892" s="33" t="s">
        <v>2156</v>
      </c>
      <c r="E892" s="33" t="s">
        <v>1813</v>
      </c>
      <c r="F892" s="33" t="s">
        <v>1808</v>
      </c>
      <c r="G892" s="49" t="s">
        <v>1809</v>
      </c>
    </row>
    <row r="893" spans="1:7" x14ac:dyDescent="0.25">
      <c r="A893" s="50">
        <v>16511</v>
      </c>
      <c r="B893" s="32" t="s">
        <v>2157</v>
      </c>
      <c r="C893" s="32"/>
      <c r="D893" s="32" t="s">
        <v>2158</v>
      </c>
      <c r="E893" s="32" t="s">
        <v>1813</v>
      </c>
      <c r="F893" s="32" t="s">
        <v>1808</v>
      </c>
      <c r="G893" s="48" t="s">
        <v>1809</v>
      </c>
    </row>
    <row r="894" spans="1:7" x14ac:dyDescent="0.25">
      <c r="A894" s="51">
        <v>16536</v>
      </c>
      <c r="B894" s="33" t="s">
        <v>454</v>
      </c>
      <c r="C894" s="33"/>
      <c r="D894" s="33" t="s">
        <v>2159</v>
      </c>
      <c r="E894" s="33" t="s">
        <v>1813</v>
      </c>
      <c r="F894" s="33" t="s">
        <v>1808</v>
      </c>
      <c r="G894" s="49" t="s">
        <v>1809</v>
      </c>
    </row>
    <row r="895" spans="1:7" x14ac:dyDescent="0.25">
      <c r="A895" s="50">
        <v>16542</v>
      </c>
      <c r="B895" s="32" t="s">
        <v>454</v>
      </c>
      <c r="C895" s="32"/>
      <c r="D895" s="32" t="s">
        <v>2159</v>
      </c>
      <c r="E895" s="32" t="s">
        <v>1813</v>
      </c>
      <c r="F895" s="32" t="s">
        <v>1808</v>
      </c>
      <c r="G895" s="48" t="s">
        <v>1809</v>
      </c>
    </row>
    <row r="896" spans="1:7" x14ac:dyDescent="0.25">
      <c r="A896" s="51">
        <v>17520</v>
      </c>
      <c r="B896" s="33" t="s">
        <v>465</v>
      </c>
      <c r="C896" s="33"/>
      <c r="D896" s="33" t="s">
        <v>2160</v>
      </c>
      <c r="E896" s="33" t="s">
        <v>2161</v>
      </c>
      <c r="F896" s="33" t="s">
        <v>2162</v>
      </c>
      <c r="G896" s="49" t="s">
        <v>2163</v>
      </c>
    </row>
    <row r="897" spans="1:7" x14ac:dyDescent="0.25">
      <c r="A897" s="50">
        <v>17540</v>
      </c>
      <c r="B897" s="32" t="s">
        <v>465</v>
      </c>
      <c r="C897" s="32"/>
      <c r="D897" s="32" t="s">
        <v>2164</v>
      </c>
      <c r="E897" s="32" t="s">
        <v>2161</v>
      </c>
      <c r="F897" s="32" t="s">
        <v>2162</v>
      </c>
      <c r="G897" s="48" t="s">
        <v>2163</v>
      </c>
    </row>
    <row r="898" spans="1:7" x14ac:dyDescent="0.25">
      <c r="A898" s="51">
        <v>17212</v>
      </c>
      <c r="B898" s="33" t="s">
        <v>808</v>
      </c>
      <c r="C898" s="33"/>
      <c r="D898" s="33" t="s">
        <v>2165</v>
      </c>
      <c r="E898" s="33" t="s">
        <v>2166</v>
      </c>
      <c r="F898" s="33" t="s">
        <v>2162</v>
      </c>
      <c r="G898" s="49" t="s">
        <v>2163</v>
      </c>
    </row>
    <row r="899" spans="1:7" x14ac:dyDescent="0.25">
      <c r="A899" s="50">
        <v>17424</v>
      </c>
      <c r="B899" s="32" t="s">
        <v>2167</v>
      </c>
      <c r="C899" s="32"/>
      <c r="D899" s="32" t="s">
        <v>2168</v>
      </c>
      <c r="E899" s="32" t="s">
        <v>2169</v>
      </c>
      <c r="F899" s="32" t="s">
        <v>2162</v>
      </c>
      <c r="G899" s="48" t="s">
        <v>2163</v>
      </c>
    </row>
    <row r="900" spans="1:7" x14ac:dyDescent="0.25">
      <c r="A900" s="51">
        <v>17304</v>
      </c>
      <c r="B900" s="33" t="s">
        <v>811</v>
      </c>
      <c r="C900" s="33"/>
      <c r="D900" s="33" t="s">
        <v>2170</v>
      </c>
      <c r="E900" s="33" t="s">
        <v>2171</v>
      </c>
      <c r="F900" s="33" t="s">
        <v>2162</v>
      </c>
      <c r="G900" s="49" t="s">
        <v>2163</v>
      </c>
    </row>
    <row r="901" spans="1:7" x14ac:dyDescent="0.25">
      <c r="A901" s="50">
        <v>17428</v>
      </c>
      <c r="B901" s="32" t="s">
        <v>571</v>
      </c>
      <c r="C901" s="32"/>
      <c r="D901" s="32" t="s">
        <v>2172</v>
      </c>
      <c r="E901" s="32" t="s">
        <v>2169</v>
      </c>
      <c r="F901" s="32" t="s">
        <v>2162</v>
      </c>
      <c r="G901" s="48" t="s">
        <v>2163</v>
      </c>
    </row>
    <row r="902" spans="1:7" x14ac:dyDescent="0.25">
      <c r="A902" s="51">
        <v>17225</v>
      </c>
      <c r="B902" s="33" t="s">
        <v>820</v>
      </c>
      <c r="C902" s="33"/>
      <c r="D902" s="33" t="s">
        <v>2173</v>
      </c>
      <c r="E902" s="33" t="s">
        <v>2166</v>
      </c>
      <c r="F902" s="33" t="s">
        <v>2162</v>
      </c>
      <c r="G902" s="49" t="s">
        <v>2163</v>
      </c>
    </row>
    <row r="903" spans="1:7" x14ac:dyDescent="0.25">
      <c r="A903" s="50">
        <v>17904</v>
      </c>
      <c r="B903" s="32" t="s">
        <v>820</v>
      </c>
      <c r="C903" s="32"/>
      <c r="D903" s="32" t="s">
        <v>2173</v>
      </c>
      <c r="E903" s="32" t="s">
        <v>2166</v>
      </c>
      <c r="F903" s="32" t="s">
        <v>2162</v>
      </c>
      <c r="G903" s="48" t="s">
        <v>2163</v>
      </c>
    </row>
    <row r="904" spans="1:7" x14ac:dyDescent="0.25">
      <c r="A904" s="51">
        <v>17912</v>
      </c>
      <c r="B904" s="33" t="s">
        <v>820</v>
      </c>
      <c r="C904" s="33"/>
      <c r="D904" s="33" t="s">
        <v>2173</v>
      </c>
      <c r="E904" s="33" t="s">
        <v>2166</v>
      </c>
      <c r="F904" s="33" t="s">
        <v>2162</v>
      </c>
      <c r="G904" s="49" t="s">
        <v>2163</v>
      </c>
    </row>
    <row r="905" spans="1:7" x14ac:dyDescent="0.25">
      <c r="A905" s="50">
        <v>17207</v>
      </c>
      <c r="B905" s="32" t="s">
        <v>2174</v>
      </c>
      <c r="C905" s="32"/>
      <c r="D905" s="32" t="s">
        <v>2175</v>
      </c>
      <c r="E905" s="32" t="s">
        <v>2166</v>
      </c>
      <c r="F905" s="32" t="s">
        <v>2162</v>
      </c>
      <c r="G905" s="48" t="s">
        <v>2163</v>
      </c>
    </row>
    <row r="906" spans="1:7" x14ac:dyDescent="0.25">
      <c r="A906" s="51">
        <v>17219</v>
      </c>
      <c r="B906" s="33" t="s">
        <v>124</v>
      </c>
      <c r="C906" s="33"/>
      <c r="D906" s="33" t="s">
        <v>2176</v>
      </c>
      <c r="E906" s="33" t="s">
        <v>2166</v>
      </c>
      <c r="F906" s="33" t="s">
        <v>2162</v>
      </c>
      <c r="G906" s="49" t="s">
        <v>2163</v>
      </c>
    </row>
    <row r="907" spans="1:7" x14ac:dyDescent="0.25">
      <c r="A907" s="50">
        <v>17223</v>
      </c>
      <c r="B907" s="32" t="s">
        <v>124</v>
      </c>
      <c r="C907" s="32"/>
      <c r="D907" s="32" t="s">
        <v>2176</v>
      </c>
      <c r="E907" s="32" t="s">
        <v>2166</v>
      </c>
      <c r="F907" s="32" t="s">
        <v>2162</v>
      </c>
      <c r="G907" s="48" t="s">
        <v>2163</v>
      </c>
    </row>
    <row r="908" spans="1:7" x14ac:dyDescent="0.25">
      <c r="A908" s="51">
        <v>17233</v>
      </c>
      <c r="B908" s="33" t="s">
        <v>124</v>
      </c>
      <c r="C908" s="33"/>
      <c r="D908" s="33" t="s">
        <v>2176</v>
      </c>
      <c r="E908" s="33" t="s">
        <v>2166</v>
      </c>
      <c r="F908" s="33" t="s">
        <v>2162</v>
      </c>
      <c r="G908" s="49" t="s">
        <v>2163</v>
      </c>
    </row>
    <row r="909" spans="1:7" x14ac:dyDescent="0.25">
      <c r="A909" s="50">
        <v>17328</v>
      </c>
      <c r="B909" s="32" t="s">
        <v>2177</v>
      </c>
      <c r="C909" s="32"/>
      <c r="D909" s="32" t="s">
        <v>2178</v>
      </c>
      <c r="E909" s="32" t="s">
        <v>2171</v>
      </c>
      <c r="F909" s="32" t="s">
        <v>2162</v>
      </c>
      <c r="G909" s="48" t="s">
        <v>2163</v>
      </c>
    </row>
    <row r="910" spans="1:7" x14ac:dyDescent="0.25">
      <c r="A910" s="51">
        <v>17401</v>
      </c>
      <c r="B910" s="33" t="s">
        <v>813</v>
      </c>
      <c r="C910" s="33"/>
      <c r="D910" s="33" t="s">
        <v>2179</v>
      </c>
      <c r="E910" s="33" t="s">
        <v>2169</v>
      </c>
      <c r="F910" s="33" t="s">
        <v>2162</v>
      </c>
      <c r="G910" s="49" t="s">
        <v>2163</v>
      </c>
    </row>
    <row r="911" spans="1:7" x14ac:dyDescent="0.25">
      <c r="A911" s="50">
        <v>17426</v>
      </c>
      <c r="B911" s="32" t="s">
        <v>813</v>
      </c>
      <c r="C911" s="32"/>
      <c r="D911" s="32" t="s">
        <v>2179</v>
      </c>
      <c r="E911" s="32" t="s">
        <v>2169</v>
      </c>
      <c r="F911" s="32" t="s">
        <v>2162</v>
      </c>
      <c r="G911" s="48" t="s">
        <v>2163</v>
      </c>
    </row>
    <row r="912" spans="1:7" x14ac:dyDescent="0.25">
      <c r="A912" s="51">
        <v>17406</v>
      </c>
      <c r="B912" s="33" t="s">
        <v>2180</v>
      </c>
      <c r="C912" s="33"/>
      <c r="D912" s="33" t="s">
        <v>2181</v>
      </c>
      <c r="E912" s="33" t="s">
        <v>2169</v>
      </c>
      <c r="F912" s="33" t="s">
        <v>2162</v>
      </c>
      <c r="G912" s="49" t="s">
        <v>2163</v>
      </c>
    </row>
    <row r="913" spans="1:7" x14ac:dyDescent="0.25">
      <c r="A913" s="50">
        <v>17425</v>
      </c>
      <c r="B913" s="32" t="s">
        <v>2182</v>
      </c>
      <c r="C913" s="32"/>
      <c r="D913" s="32" t="s">
        <v>2183</v>
      </c>
      <c r="E913" s="32" t="s">
        <v>2169</v>
      </c>
      <c r="F913" s="32" t="s">
        <v>2162</v>
      </c>
      <c r="G913" s="48" t="s">
        <v>2163</v>
      </c>
    </row>
    <row r="914" spans="1:7" x14ac:dyDescent="0.25">
      <c r="A914" s="51">
        <v>17332</v>
      </c>
      <c r="B914" s="33" t="s">
        <v>461</v>
      </c>
      <c r="C914" s="33"/>
      <c r="D914" s="33" t="s">
        <v>2184</v>
      </c>
      <c r="E914" s="33" t="s">
        <v>2171</v>
      </c>
      <c r="F914" s="33" t="s">
        <v>2162</v>
      </c>
      <c r="G914" s="49" t="s">
        <v>2163</v>
      </c>
    </row>
    <row r="915" spans="1:7" x14ac:dyDescent="0.25">
      <c r="A915" s="50">
        <v>17224</v>
      </c>
      <c r="B915" s="32" t="s">
        <v>348</v>
      </c>
      <c r="C915" s="32"/>
      <c r="D915" s="32" t="s">
        <v>2185</v>
      </c>
      <c r="E915" s="32" t="s">
        <v>2166</v>
      </c>
      <c r="F915" s="32" t="s">
        <v>2162</v>
      </c>
      <c r="G915" s="48" t="s">
        <v>2163</v>
      </c>
    </row>
    <row r="916" spans="1:7" x14ac:dyDescent="0.25">
      <c r="A916" s="51">
        <v>17419</v>
      </c>
      <c r="B916" s="33" t="s">
        <v>348</v>
      </c>
      <c r="C916" s="33"/>
      <c r="D916" s="33" t="s">
        <v>2185</v>
      </c>
      <c r="E916" s="33" t="s">
        <v>2169</v>
      </c>
      <c r="F916" s="33" t="s">
        <v>2162</v>
      </c>
      <c r="G916" s="49" t="s">
        <v>2163</v>
      </c>
    </row>
    <row r="917" spans="1:7" x14ac:dyDescent="0.25">
      <c r="A917" s="50">
        <v>17903</v>
      </c>
      <c r="B917" s="32" t="s">
        <v>348</v>
      </c>
      <c r="C917" s="32"/>
      <c r="D917" s="32" t="s">
        <v>2185</v>
      </c>
      <c r="E917" s="32" t="s">
        <v>2169</v>
      </c>
      <c r="F917" s="32" t="s">
        <v>2162</v>
      </c>
      <c r="G917" s="48" t="s">
        <v>2163</v>
      </c>
    </row>
    <row r="918" spans="1:7" x14ac:dyDescent="0.25">
      <c r="A918" s="51">
        <v>17211</v>
      </c>
      <c r="B918" s="33" t="s">
        <v>2186</v>
      </c>
      <c r="C918" s="33"/>
      <c r="D918" s="33" t="s">
        <v>2187</v>
      </c>
      <c r="E918" s="33" t="s">
        <v>2166</v>
      </c>
      <c r="F918" s="33" t="s">
        <v>2162</v>
      </c>
      <c r="G918" s="49" t="s">
        <v>2163</v>
      </c>
    </row>
    <row r="919" spans="1:7" x14ac:dyDescent="0.25">
      <c r="A919" s="50">
        <v>17431</v>
      </c>
      <c r="B919" s="32" t="s">
        <v>572</v>
      </c>
      <c r="C919" s="32"/>
      <c r="D919" s="32" t="s">
        <v>2188</v>
      </c>
      <c r="E919" s="32" t="s">
        <v>2169</v>
      </c>
      <c r="F919" s="32" t="s">
        <v>2162</v>
      </c>
      <c r="G919" s="48" t="s">
        <v>2163</v>
      </c>
    </row>
    <row r="920" spans="1:7" x14ac:dyDescent="0.25">
      <c r="A920" s="51">
        <v>17325</v>
      </c>
      <c r="B920" s="33" t="s">
        <v>2189</v>
      </c>
      <c r="C920" s="33"/>
      <c r="D920" s="33" t="s">
        <v>2190</v>
      </c>
      <c r="E920" s="33" t="s">
        <v>2171</v>
      </c>
      <c r="F920" s="33" t="s">
        <v>2162</v>
      </c>
      <c r="G920" s="49" t="s">
        <v>2163</v>
      </c>
    </row>
    <row r="921" spans="1:7" x14ac:dyDescent="0.25">
      <c r="A921" s="50">
        <v>17200</v>
      </c>
      <c r="B921" s="32" t="s">
        <v>178</v>
      </c>
      <c r="C921" s="32"/>
      <c r="D921" s="32" t="s">
        <v>2191</v>
      </c>
      <c r="E921" s="32" t="s">
        <v>2166</v>
      </c>
      <c r="F921" s="32" t="s">
        <v>2162</v>
      </c>
      <c r="G921" s="48" t="s">
        <v>2163</v>
      </c>
    </row>
    <row r="922" spans="1:7" x14ac:dyDescent="0.25">
      <c r="A922" s="51">
        <v>17213</v>
      </c>
      <c r="B922" s="33" t="s">
        <v>2192</v>
      </c>
      <c r="C922" s="33"/>
      <c r="D922" s="33" t="s">
        <v>2193</v>
      </c>
      <c r="E922" s="33" t="s">
        <v>2166</v>
      </c>
      <c r="F922" s="33" t="s">
        <v>2162</v>
      </c>
      <c r="G922" s="49" t="s">
        <v>2163</v>
      </c>
    </row>
    <row r="923" spans="1:7" x14ac:dyDescent="0.25">
      <c r="A923" s="50">
        <v>17308</v>
      </c>
      <c r="B923" s="32" t="s">
        <v>2194</v>
      </c>
      <c r="C923" s="32"/>
      <c r="D923" s="32" t="s">
        <v>2195</v>
      </c>
      <c r="E923" s="32" t="s">
        <v>2171</v>
      </c>
      <c r="F923" s="32" t="s">
        <v>2162</v>
      </c>
      <c r="G923" s="48" t="s">
        <v>2163</v>
      </c>
    </row>
    <row r="924" spans="1:7" x14ac:dyDescent="0.25">
      <c r="A924" s="51">
        <v>17526</v>
      </c>
      <c r="B924" s="33" t="s">
        <v>352</v>
      </c>
      <c r="C924" s="33"/>
      <c r="D924" s="33" t="s">
        <v>2196</v>
      </c>
      <c r="E924" s="33" t="s">
        <v>2161</v>
      </c>
      <c r="F924" s="33" t="s">
        <v>2162</v>
      </c>
      <c r="G924" s="49" t="s">
        <v>2163</v>
      </c>
    </row>
    <row r="925" spans="1:7" x14ac:dyDescent="0.25">
      <c r="A925" s="50">
        <v>17521</v>
      </c>
      <c r="B925" s="32" t="s">
        <v>2197</v>
      </c>
      <c r="C925" s="32"/>
      <c r="D925" s="32" t="s">
        <v>2198</v>
      </c>
      <c r="E925" s="32" t="s">
        <v>2161</v>
      </c>
      <c r="F925" s="32" t="s">
        <v>2162</v>
      </c>
      <c r="G925" s="48" t="s">
        <v>2163</v>
      </c>
    </row>
    <row r="926" spans="1:7" x14ac:dyDescent="0.25">
      <c r="A926" s="51">
        <v>17402</v>
      </c>
      <c r="B926" s="33" t="s">
        <v>2199</v>
      </c>
      <c r="C926" s="33"/>
      <c r="D926" s="33" t="s">
        <v>2183</v>
      </c>
      <c r="E926" s="33" t="s">
        <v>2169</v>
      </c>
      <c r="F926" s="33" t="s">
        <v>2162</v>
      </c>
      <c r="G926" s="49" t="s">
        <v>2163</v>
      </c>
    </row>
    <row r="927" spans="1:7" x14ac:dyDescent="0.25">
      <c r="A927" s="50">
        <v>17337</v>
      </c>
      <c r="B927" s="32" t="s">
        <v>180</v>
      </c>
      <c r="C927" s="32"/>
      <c r="D927" s="32" t="s">
        <v>2200</v>
      </c>
      <c r="E927" s="32" t="s">
        <v>2171</v>
      </c>
      <c r="F927" s="32" t="s">
        <v>2162</v>
      </c>
      <c r="G927" s="48" t="s">
        <v>2163</v>
      </c>
    </row>
    <row r="928" spans="1:7" x14ac:dyDescent="0.25">
      <c r="A928" s="51">
        <v>17512</v>
      </c>
      <c r="B928" s="33" t="s">
        <v>180</v>
      </c>
      <c r="C928" s="33"/>
      <c r="D928" s="33" t="s">
        <v>1463</v>
      </c>
      <c r="E928" s="33" t="s">
        <v>2161</v>
      </c>
      <c r="F928" s="33" t="s">
        <v>2162</v>
      </c>
      <c r="G928" s="49" t="s">
        <v>2163</v>
      </c>
    </row>
    <row r="929" spans="1:7" x14ac:dyDescent="0.25">
      <c r="A929" s="50">
        <v>17421</v>
      </c>
      <c r="B929" s="32" t="s">
        <v>2201</v>
      </c>
      <c r="C929" s="32"/>
      <c r="D929" s="32" t="s">
        <v>2202</v>
      </c>
      <c r="E929" s="32" t="s">
        <v>2169</v>
      </c>
      <c r="F929" s="32" t="s">
        <v>2162</v>
      </c>
      <c r="G929" s="48" t="s">
        <v>2163</v>
      </c>
    </row>
    <row r="930" spans="1:7" x14ac:dyDescent="0.25">
      <c r="A930" s="51">
        <v>17410</v>
      </c>
      <c r="B930" s="33" t="s">
        <v>2203</v>
      </c>
      <c r="C930" s="33"/>
      <c r="D930" s="33" t="s">
        <v>2204</v>
      </c>
      <c r="E930" s="33" t="s">
        <v>2169</v>
      </c>
      <c r="F930" s="33" t="s">
        <v>2162</v>
      </c>
      <c r="G930" s="49" t="s">
        <v>2163</v>
      </c>
    </row>
    <row r="931" spans="1:7" x14ac:dyDescent="0.25">
      <c r="A931" s="50">
        <v>17510</v>
      </c>
      <c r="B931" s="32" t="s">
        <v>816</v>
      </c>
      <c r="C931" s="32"/>
      <c r="D931" s="32" t="s">
        <v>2205</v>
      </c>
      <c r="E931" s="32" t="s">
        <v>2161</v>
      </c>
      <c r="F931" s="32" t="s">
        <v>2162</v>
      </c>
      <c r="G931" s="48" t="s">
        <v>2163</v>
      </c>
    </row>
    <row r="932" spans="1:7" x14ac:dyDescent="0.25">
      <c r="A932" s="51">
        <v>17523</v>
      </c>
      <c r="B932" s="33" t="s">
        <v>817</v>
      </c>
      <c r="C932" s="33"/>
      <c r="D932" s="33" t="s">
        <v>2206</v>
      </c>
      <c r="E932" s="33" t="s">
        <v>2161</v>
      </c>
      <c r="F932" s="33" t="s">
        <v>2162</v>
      </c>
      <c r="G932" s="49" t="s">
        <v>2163</v>
      </c>
    </row>
    <row r="933" spans="1:7" x14ac:dyDescent="0.25">
      <c r="A933" s="50">
        <v>17409</v>
      </c>
      <c r="B933" s="32" t="s">
        <v>188</v>
      </c>
      <c r="C933" s="32"/>
      <c r="D933" s="32" t="s">
        <v>2207</v>
      </c>
      <c r="E933" s="32" t="s">
        <v>2169</v>
      </c>
      <c r="F933" s="32" t="s">
        <v>2162</v>
      </c>
      <c r="G933" s="48" t="s">
        <v>2163</v>
      </c>
    </row>
    <row r="934" spans="1:7" x14ac:dyDescent="0.25">
      <c r="A934" s="51">
        <v>17418</v>
      </c>
      <c r="B934" s="33" t="s">
        <v>463</v>
      </c>
      <c r="C934" s="33"/>
      <c r="D934" s="33" t="s">
        <v>2208</v>
      </c>
      <c r="E934" s="33" t="s">
        <v>2169</v>
      </c>
      <c r="F934" s="33" t="s">
        <v>2162</v>
      </c>
      <c r="G934" s="49" t="s">
        <v>2163</v>
      </c>
    </row>
    <row r="935" spans="1:7" x14ac:dyDescent="0.25">
      <c r="A935" s="50">
        <v>17302</v>
      </c>
      <c r="B935" s="32" t="s">
        <v>810</v>
      </c>
      <c r="C935" s="32"/>
      <c r="D935" s="32" t="s">
        <v>2209</v>
      </c>
      <c r="E935" s="32" t="s">
        <v>2171</v>
      </c>
      <c r="F935" s="32" t="s">
        <v>2162</v>
      </c>
      <c r="G935" s="48" t="s">
        <v>2163</v>
      </c>
    </row>
    <row r="936" spans="1:7" x14ac:dyDescent="0.25">
      <c r="A936" s="51">
        <v>17417</v>
      </c>
      <c r="B936" s="33" t="s">
        <v>2210</v>
      </c>
      <c r="C936" s="33"/>
      <c r="D936" s="33" t="s">
        <v>2211</v>
      </c>
      <c r="E936" s="33" t="s">
        <v>2169</v>
      </c>
      <c r="F936" s="33" t="s">
        <v>2162</v>
      </c>
      <c r="G936" s="49" t="s">
        <v>2163</v>
      </c>
    </row>
    <row r="937" spans="1:7" x14ac:dyDescent="0.25">
      <c r="A937" s="50">
        <v>17326</v>
      </c>
      <c r="B937" s="32" t="s">
        <v>2212</v>
      </c>
      <c r="C937" s="32"/>
      <c r="D937" s="32" t="s">
        <v>2213</v>
      </c>
      <c r="E937" s="32" t="s">
        <v>2171</v>
      </c>
      <c r="F937" s="32" t="s">
        <v>2162</v>
      </c>
      <c r="G937" s="48" t="s">
        <v>2163</v>
      </c>
    </row>
    <row r="938" spans="1:7" x14ac:dyDescent="0.25">
      <c r="A938" s="51">
        <v>17231</v>
      </c>
      <c r="B938" s="33" t="s">
        <v>460</v>
      </c>
      <c r="C938" s="33"/>
      <c r="D938" s="33" t="s">
        <v>2214</v>
      </c>
      <c r="E938" s="33" t="s">
        <v>2166</v>
      </c>
      <c r="F938" s="33" t="s">
        <v>2162</v>
      </c>
      <c r="G938" s="49" t="s">
        <v>2163</v>
      </c>
    </row>
    <row r="939" spans="1:7" x14ac:dyDescent="0.25">
      <c r="A939" s="50">
        <v>17205</v>
      </c>
      <c r="B939" s="32" t="s">
        <v>1511</v>
      </c>
      <c r="C939" s="32"/>
      <c r="D939" s="32" t="s">
        <v>2215</v>
      </c>
      <c r="E939" s="32" t="s">
        <v>2166</v>
      </c>
      <c r="F939" s="32" t="s">
        <v>2162</v>
      </c>
      <c r="G939" s="48" t="s">
        <v>2163</v>
      </c>
    </row>
    <row r="940" spans="1:7" x14ac:dyDescent="0.25">
      <c r="A940" s="51">
        <v>17206</v>
      </c>
      <c r="B940" s="33" t="s">
        <v>153</v>
      </c>
      <c r="C940" s="33"/>
      <c r="D940" s="33" t="s">
        <v>2216</v>
      </c>
      <c r="E940" s="33" t="s">
        <v>2166</v>
      </c>
      <c r="F940" s="33" t="s">
        <v>2162</v>
      </c>
      <c r="G940" s="49" t="s">
        <v>2163</v>
      </c>
    </row>
    <row r="941" spans="1:7" x14ac:dyDescent="0.25">
      <c r="A941" s="50">
        <v>17218</v>
      </c>
      <c r="B941" s="32" t="s">
        <v>2217</v>
      </c>
      <c r="C941" s="32"/>
      <c r="D941" s="32" t="s">
        <v>2218</v>
      </c>
      <c r="E941" s="32" t="s">
        <v>2166</v>
      </c>
      <c r="F941" s="32" t="s">
        <v>2162</v>
      </c>
      <c r="G941" s="48" t="s">
        <v>2163</v>
      </c>
    </row>
    <row r="942" spans="1:7" x14ac:dyDescent="0.25">
      <c r="A942" s="51">
        <v>17301</v>
      </c>
      <c r="B942" s="33" t="s">
        <v>196</v>
      </c>
      <c r="C942" s="33"/>
      <c r="D942" s="33" t="s">
        <v>1525</v>
      </c>
      <c r="E942" s="33" t="s">
        <v>2171</v>
      </c>
      <c r="F942" s="33" t="s">
        <v>2162</v>
      </c>
      <c r="G942" s="49" t="s">
        <v>2163</v>
      </c>
    </row>
    <row r="943" spans="1:7" x14ac:dyDescent="0.25">
      <c r="A943" s="50">
        <v>17331</v>
      </c>
      <c r="B943" s="32" t="s">
        <v>196</v>
      </c>
      <c r="C943" s="32"/>
      <c r="D943" s="32" t="s">
        <v>1525</v>
      </c>
      <c r="E943" s="32" t="s">
        <v>2171</v>
      </c>
      <c r="F943" s="32" t="s">
        <v>2162</v>
      </c>
      <c r="G943" s="48" t="s">
        <v>2163</v>
      </c>
    </row>
    <row r="944" spans="1:7" x14ac:dyDescent="0.25">
      <c r="A944" s="51">
        <v>17412</v>
      </c>
      <c r="B944" s="33" t="s">
        <v>2219</v>
      </c>
      <c r="C944" s="33"/>
      <c r="D944" s="33" t="s">
        <v>2220</v>
      </c>
      <c r="E944" s="33" t="s">
        <v>2169</v>
      </c>
      <c r="F944" s="33" t="s">
        <v>2162</v>
      </c>
      <c r="G944" s="49" t="s">
        <v>2163</v>
      </c>
    </row>
    <row r="945" spans="1:7" x14ac:dyDescent="0.25">
      <c r="A945" s="50">
        <v>17311</v>
      </c>
      <c r="B945" s="32" t="s">
        <v>2221</v>
      </c>
      <c r="C945" s="32"/>
      <c r="D945" s="32" t="s">
        <v>2222</v>
      </c>
      <c r="E945" s="32" t="s">
        <v>2171</v>
      </c>
      <c r="F945" s="32" t="s">
        <v>2162</v>
      </c>
      <c r="G945" s="48" t="s">
        <v>2163</v>
      </c>
    </row>
    <row r="946" spans="1:7" x14ac:dyDescent="0.25">
      <c r="A946" s="51">
        <v>17316</v>
      </c>
      <c r="B946" s="33" t="s">
        <v>2221</v>
      </c>
      <c r="C946" s="33"/>
      <c r="D946" s="33" t="s">
        <v>2222</v>
      </c>
      <c r="E946" s="33" t="s">
        <v>2171</v>
      </c>
      <c r="F946" s="33" t="s">
        <v>2162</v>
      </c>
      <c r="G946" s="49" t="s">
        <v>2163</v>
      </c>
    </row>
    <row r="947" spans="1:7" x14ac:dyDescent="0.25">
      <c r="A947" s="50">
        <v>17210</v>
      </c>
      <c r="B947" s="32" t="s">
        <v>198</v>
      </c>
      <c r="C947" s="32"/>
      <c r="D947" s="32" t="s">
        <v>2223</v>
      </c>
      <c r="E947" s="32" t="s">
        <v>2166</v>
      </c>
      <c r="F947" s="32" t="s">
        <v>2162</v>
      </c>
      <c r="G947" s="48" t="s">
        <v>2163</v>
      </c>
    </row>
    <row r="948" spans="1:7" x14ac:dyDescent="0.25">
      <c r="A948" s="51">
        <v>17236</v>
      </c>
      <c r="B948" s="33" t="s">
        <v>198</v>
      </c>
      <c r="C948" s="33"/>
      <c r="D948" s="33" t="s">
        <v>2223</v>
      </c>
      <c r="E948" s="33" t="s">
        <v>2166</v>
      </c>
      <c r="F948" s="33" t="s">
        <v>2162</v>
      </c>
      <c r="G948" s="49" t="s">
        <v>2163</v>
      </c>
    </row>
    <row r="949" spans="1:7" x14ac:dyDescent="0.25">
      <c r="A949" s="50">
        <v>17507</v>
      </c>
      <c r="B949" s="32" t="s">
        <v>815</v>
      </c>
      <c r="C949" s="32"/>
      <c r="D949" s="32" t="s">
        <v>2224</v>
      </c>
      <c r="E949" s="32" t="s">
        <v>2161</v>
      </c>
      <c r="F949" s="32" t="s">
        <v>2162</v>
      </c>
      <c r="G949" s="48" t="s">
        <v>2163</v>
      </c>
    </row>
    <row r="950" spans="1:7" x14ac:dyDescent="0.25">
      <c r="A950" s="51">
        <v>17230</v>
      </c>
      <c r="B950" s="33" t="s">
        <v>275</v>
      </c>
      <c r="C950" s="33"/>
      <c r="D950" s="33" t="s">
        <v>2225</v>
      </c>
      <c r="E950" s="33" t="s">
        <v>2166</v>
      </c>
      <c r="F950" s="33" t="s">
        <v>2162</v>
      </c>
      <c r="G950" s="49" t="s">
        <v>2163</v>
      </c>
    </row>
    <row r="951" spans="1:7" x14ac:dyDescent="0.25">
      <c r="A951" s="50">
        <v>17423</v>
      </c>
      <c r="B951" s="32" t="s">
        <v>812</v>
      </c>
      <c r="C951" s="32"/>
      <c r="D951" s="32" t="s">
        <v>2226</v>
      </c>
      <c r="E951" s="32" t="s">
        <v>2169</v>
      </c>
      <c r="F951" s="32" t="s">
        <v>2162</v>
      </c>
      <c r="G951" s="48" t="s">
        <v>2163</v>
      </c>
    </row>
    <row r="952" spans="1:7" x14ac:dyDescent="0.25">
      <c r="A952" s="51">
        <v>17318</v>
      </c>
      <c r="B952" s="33" t="s">
        <v>2227</v>
      </c>
      <c r="C952" s="33"/>
      <c r="D952" s="33" t="s">
        <v>2228</v>
      </c>
      <c r="E952" s="33" t="s">
        <v>2171</v>
      </c>
      <c r="F952" s="33" t="s">
        <v>2162</v>
      </c>
      <c r="G952" s="49" t="s">
        <v>2163</v>
      </c>
    </row>
    <row r="953" spans="1:7" x14ac:dyDescent="0.25">
      <c r="A953" s="50">
        <v>17214</v>
      </c>
      <c r="B953" s="32" t="s">
        <v>135</v>
      </c>
      <c r="C953" s="32"/>
      <c r="D953" s="32" t="s">
        <v>2229</v>
      </c>
      <c r="E953" s="32" t="s">
        <v>2166</v>
      </c>
      <c r="F953" s="32" t="s">
        <v>2162</v>
      </c>
      <c r="G953" s="48" t="s">
        <v>2163</v>
      </c>
    </row>
    <row r="954" spans="1:7" x14ac:dyDescent="0.25">
      <c r="A954" s="51">
        <v>17335</v>
      </c>
      <c r="B954" s="33" t="s">
        <v>135</v>
      </c>
      <c r="C954" s="33"/>
      <c r="D954" s="33" t="s">
        <v>2229</v>
      </c>
      <c r="E954" s="33" t="s">
        <v>2171</v>
      </c>
      <c r="F954" s="33" t="s">
        <v>2162</v>
      </c>
      <c r="G954" s="49" t="s">
        <v>2163</v>
      </c>
    </row>
    <row r="955" spans="1:7" x14ac:dyDescent="0.25">
      <c r="A955" s="50">
        <v>17209</v>
      </c>
      <c r="B955" s="32" t="s">
        <v>2230</v>
      </c>
      <c r="C955" s="32"/>
      <c r="D955" s="32" t="s">
        <v>2231</v>
      </c>
      <c r="E955" s="32" t="s">
        <v>2166</v>
      </c>
      <c r="F955" s="32" t="s">
        <v>2162</v>
      </c>
      <c r="G955" s="48" t="s">
        <v>2163</v>
      </c>
    </row>
    <row r="956" spans="1:7" x14ac:dyDescent="0.25">
      <c r="A956" s="51">
        <v>17519</v>
      </c>
      <c r="B956" s="33" t="s">
        <v>2232</v>
      </c>
      <c r="C956" s="33"/>
      <c r="D956" s="33" t="s">
        <v>2233</v>
      </c>
      <c r="E956" s="33" t="s">
        <v>2161</v>
      </c>
      <c r="F956" s="33" t="s">
        <v>2162</v>
      </c>
      <c r="G956" s="49" t="s">
        <v>2163</v>
      </c>
    </row>
    <row r="957" spans="1:7" x14ac:dyDescent="0.25">
      <c r="A957" s="50">
        <v>17506</v>
      </c>
      <c r="B957" s="32" t="s">
        <v>32</v>
      </c>
      <c r="C957" s="32"/>
      <c r="D957" s="32" t="s">
        <v>1554</v>
      </c>
      <c r="E957" s="32" t="s">
        <v>2161</v>
      </c>
      <c r="F957" s="32" t="s">
        <v>2162</v>
      </c>
      <c r="G957" s="48" t="s">
        <v>2163</v>
      </c>
    </row>
    <row r="958" spans="1:7" x14ac:dyDescent="0.25">
      <c r="A958" s="51">
        <v>17204</v>
      </c>
      <c r="B958" s="33" t="s">
        <v>2234</v>
      </c>
      <c r="C958" s="33"/>
      <c r="D958" s="33" t="s">
        <v>2235</v>
      </c>
      <c r="E958" s="33" t="s">
        <v>2166</v>
      </c>
      <c r="F958" s="33" t="s">
        <v>2162</v>
      </c>
      <c r="G958" s="49" t="s">
        <v>2163</v>
      </c>
    </row>
    <row r="959" spans="1:7" x14ac:dyDescent="0.25">
      <c r="A959" s="50">
        <v>17303</v>
      </c>
      <c r="B959" s="32" t="s">
        <v>570</v>
      </c>
      <c r="C959" s="32"/>
      <c r="D959" s="32" t="s">
        <v>2236</v>
      </c>
      <c r="E959" s="32" t="s">
        <v>2171</v>
      </c>
      <c r="F959" s="32" t="s">
        <v>2162</v>
      </c>
      <c r="G959" s="48" t="s">
        <v>2163</v>
      </c>
    </row>
    <row r="960" spans="1:7" x14ac:dyDescent="0.25">
      <c r="A960" s="51">
        <v>17411</v>
      </c>
      <c r="B960" s="33" t="s">
        <v>2237</v>
      </c>
      <c r="C960" s="33"/>
      <c r="D960" s="33" t="s">
        <v>2238</v>
      </c>
      <c r="E960" s="33" t="s">
        <v>2169</v>
      </c>
      <c r="F960" s="33" t="s">
        <v>2162</v>
      </c>
      <c r="G960" s="49" t="s">
        <v>2163</v>
      </c>
    </row>
    <row r="961" spans="1:7" x14ac:dyDescent="0.25">
      <c r="A961" s="50">
        <v>17221</v>
      </c>
      <c r="B961" s="32" t="s">
        <v>809</v>
      </c>
      <c r="C961" s="32"/>
      <c r="D961" s="32" t="s">
        <v>2238</v>
      </c>
      <c r="E961" s="32" t="s">
        <v>2166</v>
      </c>
      <c r="F961" s="32" t="s">
        <v>2162</v>
      </c>
      <c r="G961" s="48" t="s">
        <v>2163</v>
      </c>
    </row>
    <row r="962" spans="1:7" x14ac:dyDescent="0.25">
      <c r="A962" s="51">
        <v>17404</v>
      </c>
      <c r="B962" s="33" t="s">
        <v>2239</v>
      </c>
      <c r="C962" s="33"/>
      <c r="D962" s="33" t="s">
        <v>2240</v>
      </c>
      <c r="E962" s="33" t="s">
        <v>2169</v>
      </c>
      <c r="F962" s="33" t="s">
        <v>2162</v>
      </c>
      <c r="G962" s="49" t="s">
        <v>2163</v>
      </c>
    </row>
    <row r="963" spans="1:7" x14ac:dyDescent="0.25">
      <c r="A963" s="50">
        <v>17432</v>
      </c>
      <c r="B963" s="32" t="s">
        <v>279</v>
      </c>
      <c r="C963" s="32"/>
      <c r="D963" s="32" t="s">
        <v>2240</v>
      </c>
      <c r="E963" s="32" t="s">
        <v>2169</v>
      </c>
      <c r="F963" s="32" t="s">
        <v>2162</v>
      </c>
      <c r="G963" s="48" t="s">
        <v>2163</v>
      </c>
    </row>
    <row r="964" spans="1:7" x14ac:dyDescent="0.25">
      <c r="A964" s="51">
        <v>17403</v>
      </c>
      <c r="B964" s="33" t="s">
        <v>2241</v>
      </c>
      <c r="C964" s="33"/>
      <c r="D964" s="33" t="s">
        <v>2242</v>
      </c>
      <c r="E964" s="33" t="s">
        <v>2169</v>
      </c>
      <c r="F964" s="33" t="s">
        <v>2162</v>
      </c>
      <c r="G964" s="49" t="s">
        <v>2163</v>
      </c>
    </row>
    <row r="965" spans="1:7" x14ac:dyDescent="0.25">
      <c r="A965" s="50">
        <v>17443</v>
      </c>
      <c r="B965" s="32" t="s">
        <v>2241</v>
      </c>
      <c r="C965" s="32"/>
      <c r="D965" s="32" t="s">
        <v>2242</v>
      </c>
      <c r="E965" s="32" t="s">
        <v>2169</v>
      </c>
      <c r="F965" s="32" t="s">
        <v>2162</v>
      </c>
      <c r="G965" s="48" t="s">
        <v>2163</v>
      </c>
    </row>
    <row r="966" spans="1:7" x14ac:dyDescent="0.25">
      <c r="A966" s="51">
        <v>17430</v>
      </c>
      <c r="B966" s="33" t="s">
        <v>349</v>
      </c>
      <c r="C966" s="33"/>
      <c r="D966" s="33" t="s">
        <v>2243</v>
      </c>
      <c r="E966" s="33" t="s">
        <v>2169</v>
      </c>
      <c r="F966" s="33" t="s">
        <v>2162</v>
      </c>
      <c r="G966" s="49" t="s">
        <v>2163</v>
      </c>
    </row>
    <row r="967" spans="1:7" x14ac:dyDescent="0.25">
      <c r="A967" s="50">
        <v>17427</v>
      </c>
      <c r="B967" s="32" t="s">
        <v>814</v>
      </c>
      <c r="C967" s="32"/>
      <c r="D967" s="32" t="s">
        <v>2242</v>
      </c>
      <c r="E967" s="32" t="s">
        <v>2169</v>
      </c>
      <c r="F967" s="32" t="s">
        <v>2162</v>
      </c>
      <c r="G967" s="48" t="s">
        <v>2163</v>
      </c>
    </row>
    <row r="968" spans="1:7" x14ac:dyDescent="0.25">
      <c r="A968" s="51">
        <v>17314</v>
      </c>
      <c r="B968" s="33" t="s">
        <v>346</v>
      </c>
      <c r="C968" s="33"/>
      <c r="D968" s="33" t="s">
        <v>2195</v>
      </c>
      <c r="E968" s="33" t="s">
        <v>2171</v>
      </c>
      <c r="F968" s="33" t="s">
        <v>2162</v>
      </c>
      <c r="G968" s="49" t="s">
        <v>2163</v>
      </c>
    </row>
    <row r="969" spans="1:7" x14ac:dyDescent="0.25">
      <c r="A969" s="50">
        <v>17340</v>
      </c>
      <c r="B969" s="32" t="s">
        <v>462</v>
      </c>
      <c r="C969" s="32"/>
      <c r="D969" s="32" t="s">
        <v>2244</v>
      </c>
      <c r="E969" s="32" t="s">
        <v>2171</v>
      </c>
      <c r="F969" s="32" t="s">
        <v>2162</v>
      </c>
      <c r="G969" s="48" t="s">
        <v>2163</v>
      </c>
    </row>
    <row r="970" spans="1:7" x14ac:dyDescent="0.25">
      <c r="A970" s="51">
        <v>17434</v>
      </c>
      <c r="B970" s="33" t="s">
        <v>350</v>
      </c>
      <c r="C970" s="33"/>
      <c r="D970" s="33" t="s">
        <v>2245</v>
      </c>
      <c r="E970" s="33" t="s">
        <v>2169</v>
      </c>
      <c r="F970" s="33" t="s">
        <v>2162</v>
      </c>
      <c r="G970" s="49" t="s">
        <v>2163</v>
      </c>
    </row>
    <row r="971" spans="1:7" x14ac:dyDescent="0.25">
      <c r="A971" s="50">
        <v>17201</v>
      </c>
      <c r="B971" s="32" t="s">
        <v>2246</v>
      </c>
      <c r="C971" s="32"/>
      <c r="D971" s="32" t="s">
        <v>2247</v>
      </c>
      <c r="E971" s="32" t="s">
        <v>2166</v>
      </c>
      <c r="F971" s="32" t="s">
        <v>2162</v>
      </c>
      <c r="G971" s="48" t="s">
        <v>2163</v>
      </c>
    </row>
    <row r="972" spans="1:7" x14ac:dyDescent="0.25">
      <c r="A972" s="51">
        <v>17407</v>
      </c>
      <c r="B972" s="33" t="s">
        <v>2248</v>
      </c>
      <c r="C972" s="33"/>
      <c r="D972" s="33" t="s">
        <v>2243</v>
      </c>
      <c r="E972" s="33" t="s">
        <v>2169</v>
      </c>
      <c r="F972" s="33" t="s">
        <v>2162</v>
      </c>
      <c r="G972" s="49" t="s">
        <v>2163</v>
      </c>
    </row>
    <row r="973" spans="1:7" x14ac:dyDescent="0.25">
      <c r="A973" s="50">
        <v>17208</v>
      </c>
      <c r="B973" s="32" t="s">
        <v>2249</v>
      </c>
      <c r="C973" s="32"/>
      <c r="D973" s="32" t="s">
        <v>2250</v>
      </c>
      <c r="E973" s="32" t="s">
        <v>2166</v>
      </c>
      <c r="F973" s="32" t="s">
        <v>2162</v>
      </c>
      <c r="G973" s="48" t="s">
        <v>2163</v>
      </c>
    </row>
    <row r="974" spans="1:7" x14ac:dyDescent="0.25">
      <c r="A974" s="51">
        <v>17408</v>
      </c>
      <c r="B974" s="33" t="s">
        <v>2251</v>
      </c>
      <c r="C974" s="33"/>
      <c r="D974" s="33" t="s">
        <v>2252</v>
      </c>
      <c r="E974" s="33" t="s">
        <v>2169</v>
      </c>
      <c r="F974" s="33" t="s">
        <v>2162</v>
      </c>
      <c r="G974" s="49" t="s">
        <v>2163</v>
      </c>
    </row>
    <row r="975" spans="1:7" x14ac:dyDescent="0.25">
      <c r="A975" s="50">
        <v>17333</v>
      </c>
      <c r="B975" s="32" t="s">
        <v>2253</v>
      </c>
      <c r="C975" s="32"/>
      <c r="D975" s="32" t="s">
        <v>2254</v>
      </c>
      <c r="E975" s="32" t="s">
        <v>2171</v>
      </c>
      <c r="F975" s="32" t="s">
        <v>2162</v>
      </c>
      <c r="G975" s="48" t="s">
        <v>2163</v>
      </c>
    </row>
    <row r="976" spans="1:7" x14ac:dyDescent="0.25">
      <c r="A976" s="51">
        <v>17226</v>
      </c>
      <c r="B976" s="33" t="s">
        <v>459</v>
      </c>
      <c r="C976" s="33"/>
      <c r="D976" s="33" t="s">
        <v>2255</v>
      </c>
      <c r="E976" s="33" t="s">
        <v>2166</v>
      </c>
      <c r="F976" s="33" t="s">
        <v>2162</v>
      </c>
      <c r="G976" s="49" t="s">
        <v>2163</v>
      </c>
    </row>
    <row r="977" spans="1:7" x14ac:dyDescent="0.25">
      <c r="A977" s="50">
        <v>17905</v>
      </c>
      <c r="B977" s="32" t="s">
        <v>459</v>
      </c>
      <c r="C977" s="32"/>
      <c r="D977" s="32" t="s">
        <v>2255</v>
      </c>
      <c r="E977" s="32" t="s">
        <v>2166</v>
      </c>
      <c r="F977" s="32" t="s">
        <v>2162</v>
      </c>
      <c r="G977" s="48" t="s">
        <v>2163</v>
      </c>
    </row>
    <row r="978" spans="1:7" x14ac:dyDescent="0.25">
      <c r="A978" s="51">
        <v>17913</v>
      </c>
      <c r="B978" s="33" t="s">
        <v>2256</v>
      </c>
      <c r="C978" s="33"/>
      <c r="D978" s="33" t="s">
        <v>2257</v>
      </c>
      <c r="E978" s="33" t="s">
        <v>2161</v>
      </c>
      <c r="F978" s="33" t="s">
        <v>2162</v>
      </c>
      <c r="G978" s="49" t="s">
        <v>2163</v>
      </c>
    </row>
    <row r="979" spans="1:7" x14ac:dyDescent="0.25">
      <c r="A979" s="50">
        <v>17338</v>
      </c>
      <c r="B979" s="32" t="s">
        <v>464</v>
      </c>
      <c r="C979" s="32"/>
      <c r="D979" s="32" t="s">
        <v>2258</v>
      </c>
      <c r="E979" s="32" t="s">
        <v>2161</v>
      </c>
      <c r="F979" s="32" t="s">
        <v>2162</v>
      </c>
      <c r="G979" s="48" t="s">
        <v>2163</v>
      </c>
    </row>
    <row r="980" spans="1:7" x14ac:dyDescent="0.25">
      <c r="A980" s="51">
        <v>17509</v>
      </c>
      <c r="B980" s="33" t="s">
        <v>351</v>
      </c>
      <c r="C980" s="33"/>
      <c r="D980" s="33" t="s">
        <v>2259</v>
      </c>
      <c r="E980" s="33" t="s">
        <v>2161</v>
      </c>
      <c r="F980" s="33" t="s">
        <v>2162</v>
      </c>
      <c r="G980" s="49" t="s">
        <v>2163</v>
      </c>
    </row>
    <row r="981" spans="1:7" x14ac:dyDescent="0.25">
      <c r="A981" s="50">
        <v>17530</v>
      </c>
      <c r="B981" s="32" t="s">
        <v>818</v>
      </c>
      <c r="C981" s="32"/>
      <c r="D981" s="32" t="s">
        <v>2260</v>
      </c>
      <c r="E981" s="32" t="s">
        <v>2161</v>
      </c>
      <c r="F981" s="32" t="s">
        <v>2162</v>
      </c>
      <c r="G981" s="48" t="s">
        <v>2163</v>
      </c>
    </row>
    <row r="982" spans="1:7" x14ac:dyDescent="0.25">
      <c r="A982" s="51">
        <v>17416</v>
      </c>
      <c r="B982" s="33" t="s">
        <v>573</v>
      </c>
      <c r="C982" s="33"/>
      <c r="D982" s="33" t="s">
        <v>2261</v>
      </c>
      <c r="E982" s="33" t="s">
        <v>2169</v>
      </c>
      <c r="F982" s="33" t="s">
        <v>2162</v>
      </c>
      <c r="G982" s="49" t="s">
        <v>2163</v>
      </c>
    </row>
    <row r="983" spans="1:7" x14ac:dyDescent="0.25">
      <c r="A983" s="50">
        <v>17543</v>
      </c>
      <c r="B983" s="32" t="s">
        <v>573</v>
      </c>
      <c r="C983" s="32"/>
      <c r="D983" s="32" t="s">
        <v>2261</v>
      </c>
      <c r="E983" s="32" t="s">
        <v>2161</v>
      </c>
      <c r="F983" s="32" t="s">
        <v>2162</v>
      </c>
      <c r="G983" s="48" t="s">
        <v>2163</v>
      </c>
    </row>
    <row r="984" spans="1:7" x14ac:dyDescent="0.25">
      <c r="A984" s="51">
        <v>17542</v>
      </c>
      <c r="B984" s="33" t="s">
        <v>466</v>
      </c>
      <c r="C984" s="33"/>
      <c r="D984" s="33" t="s">
        <v>2262</v>
      </c>
      <c r="E984" s="33" t="s">
        <v>2161</v>
      </c>
      <c r="F984" s="33" t="s">
        <v>2162</v>
      </c>
      <c r="G984" s="49" t="s">
        <v>2163</v>
      </c>
    </row>
    <row r="985" spans="1:7" x14ac:dyDescent="0.25">
      <c r="A985" s="46" t="s">
        <v>2263</v>
      </c>
      <c r="B985" s="32" t="s">
        <v>2264</v>
      </c>
      <c r="C985" s="32"/>
      <c r="D985" s="32" t="s">
        <v>1231</v>
      </c>
      <c r="E985" s="32" t="s">
        <v>2166</v>
      </c>
      <c r="F985" s="32" t="s">
        <v>2162</v>
      </c>
      <c r="G985" s="48" t="s">
        <v>2163</v>
      </c>
    </row>
    <row r="986" spans="1:7" x14ac:dyDescent="0.25">
      <c r="A986" s="51">
        <v>17101</v>
      </c>
      <c r="B986" s="33" t="s">
        <v>233</v>
      </c>
      <c r="C986" s="33"/>
      <c r="D986" s="33" t="s">
        <v>2265</v>
      </c>
      <c r="E986" s="33" t="s">
        <v>233</v>
      </c>
      <c r="F986" s="33" t="s">
        <v>2162</v>
      </c>
      <c r="G986" s="49" t="s">
        <v>2163</v>
      </c>
    </row>
    <row r="987" spans="1:7" x14ac:dyDescent="0.25">
      <c r="A987" s="50">
        <v>17104</v>
      </c>
      <c r="B987" s="32" t="s">
        <v>233</v>
      </c>
      <c r="C987" s="32"/>
      <c r="D987" s="32" t="s">
        <v>2265</v>
      </c>
      <c r="E987" s="32" t="s">
        <v>233</v>
      </c>
      <c r="F987" s="32" t="s">
        <v>2162</v>
      </c>
      <c r="G987" s="48" t="s">
        <v>2163</v>
      </c>
    </row>
    <row r="988" spans="1:7" x14ac:dyDescent="0.25">
      <c r="A988" s="51">
        <v>17202</v>
      </c>
      <c r="B988" s="33" t="s">
        <v>2266</v>
      </c>
      <c r="C988" s="33"/>
      <c r="D988" s="33" t="s">
        <v>2265</v>
      </c>
      <c r="E988" s="33" t="s">
        <v>2166</v>
      </c>
      <c r="F988" s="33" t="s">
        <v>2162</v>
      </c>
      <c r="G988" s="49" t="s">
        <v>2163</v>
      </c>
    </row>
    <row r="989" spans="1:7" x14ac:dyDescent="0.25">
      <c r="A989" s="50">
        <v>17334</v>
      </c>
      <c r="B989" s="32" t="s">
        <v>2267</v>
      </c>
      <c r="C989" s="32"/>
      <c r="D989" s="32" t="s">
        <v>2265</v>
      </c>
      <c r="E989" s="32" t="s">
        <v>2171</v>
      </c>
      <c r="F989" s="32" t="s">
        <v>2162</v>
      </c>
      <c r="G989" s="48" t="s">
        <v>2163</v>
      </c>
    </row>
    <row r="990" spans="1:7" x14ac:dyDescent="0.25">
      <c r="A990" s="51">
        <v>17102</v>
      </c>
      <c r="B990" s="33" t="s">
        <v>17</v>
      </c>
      <c r="C990" s="33"/>
      <c r="D990" s="33" t="s">
        <v>2268</v>
      </c>
      <c r="E990" s="33" t="s">
        <v>233</v>
      </c>
      <c r="F990" s="33" t="s">
        <v>2162</v>
      </c>
      <c r="G990" s="49" t="s">
        <v>2163</v>
      </c>
    </row>
    <row r="991" spans="1:7" x14ac:dyDescent="0.25">
      <c r="A991" s="46" t="s">
        <v>2269</v>
      </c>
      <c r="B991" s="32" t="s">
        <v>17</v>
      </c>
      <c r="C991" s="32"/>
      <c r="D991" s="32" t="s">
        <v>2268</v>
      </c>
      <c r="E991" s="32" t="s">
        <v>233</v>
      </c>
      <c r="F991" s="32" t="s">
        <v>2162</v>
      </c>
      <c r="G991" s="48" t="s">
        <v>2163</v>
      </c>
    </row>
    <row r="992" spans="1:7" x14ac:dyDescent="0.25">
      <c r="A992" s="47" t="s">
        <v>2270</v>
      </c>
      <c r="B992" s="33" t="s">
        <v>2271</v>
      </c>
      <c r="C992" s="33"/>
      <c r="D992" s="33"/>
      <c r="E992" s="33" t="s">
        <v>233</v>
      </c>
      <c r="F992" s="33" t="s">
        <v>2162</v>
      </c>
      <c r="G992" s="49" t="s">
        <v>2163</v>
      </c>
    </row>
    <row r="993" spans="1:7" x14ac:dyDescent="0.25">
      <c r="A993" s="46" t="s">
        <v>2272</v>
      </c>
      <c r="B993" s="32" t="s">
        <v>2273</v>
      </c>
      <c r="C993" s="32"/>
      <c r="D993" s="32"/>
      <c r="E993" s="32" t="s">
        <v>233</v>
      </c>
      <c r="F993" s="32" t="s">
        <v>2162</v>
      </c>
      <c r="G993" s="48" t="s">
        <v>2163</v>
      </c>
    </row>
    <row r="994" spans="1:7" x14ac:dyDescent="0.25">
      <c r="A994" s="47" t="s">
        <v>2274</v>
      </c>
      <c r="B994" s="33" t="s">
        <v>2275</v>
      </c>
      <c r="C994" s="33"/>
      <c r="D994" s="33"/>
      <c r="E994" s="33" t="s">
        <v>233</v>
      </c>
      <c r="F994" s="33" t="s">
        <v>2162</v>
      </c>
      <c r="G994" s="49" t="s">
        <v>2163</v>
      </c>
    </row>
    <row r="995" spans="1:7" x14ac:dyDescent="0.25">
      <c r="A995" s="50">
        <v>17203</v>
      </c>
      <c r="B995" s="32" t="s">
        <v>226</v>
      </c>
      <c r="C995" s="32"/>
      <c r="D995" s="32" t="s">
        <v>2276</v>
      </c>
      <c r="E995" s="32" t="s">
        <v>2166</v>
      </c>
      <c r="F995" s="32" t="s">
        <v>2162</v>
      </c>
      <c r="G995" s="48" t="s">
        <v>2163</v>
      </c>
    </row>
    <row r="996" spans="1:7" x14ac:dyDescent="0.25">
      <c r="A996" s="51">
        <v>17232</v>
      </c>
      <c r="B996" s="33" t="s">
        <v>226</v>
      </c>
      <c r="C996" s="33"/>
      <c r="D996" s="33" t="s">
        <v>2276</v>
      </c>
      <c r="E996" s="33" t="s">
        <v>2166</v>
      </c>
      <c r="F996" s="33" t="s">
        <v>2162</v>
      </c>
      <c r="G996" s="49" t="s">
        <v>2163</v>
      </c>
    </row>
    <row r="997" spans="1:7" x14ac:dyDescent="0.25">
      <c r="A997" s="50">
        <v>17215</v>
      </c>
      <c r="B997" s="32" t="s">
        <v>287</v>
      </c>
      <c r="C997" s="32"/>
      <c r="D997" s="32" t="s">
        <v>2277</v>
      </c>
      <c r="E997" s="32" t="s">
        <v>2166</v>
      </c>
      <c r="F997" s="32" t="s">
        <v>2162</v>
      </c>
      <c r="G997" s="48" t="s">
        <v>2163</v>
      </c>
    </row>
    <row r="998" spans="1:7" x14ac:dyDescent="0.25">
      <c r="A998" s="51">
        <v>17234</v>
      </c>
      <c r="B998" s="33" t="s">
        <v>287</v>
      </c>
      <c r="C998" s="33"/>
      <c r="D998" s="33" t="s">
        <v>2277</v>
      </c>
      <c r="E998" s="33" t="s">
        <v>2166</v>
      </c>
      <c r="F998" s="33" t="s">
        <v>2162</v>
      </c>
      <c r="G998" s="49" t="s">
        <v>2163</v>
      </c>
    </row>
    <row r="999" spans="1:7" x14ac:dyDescent="0.25">
      <c r="A999" s="50">
        <v>17220</v>
      </c>
      <c r="B999" s="32" t="s">
        <v>2278</v>
      </c>
      <c r="C999" s="32"/>
      <c r="D999" s="32" t="s">
        <v>2279</v>
      </c>
      <c r="E999" s="32" t="s">
        <v>2166</v>
      </c>
      <c r="F999" s="32" t="s">
        <v>2162</v>
      </c>
      <c r="G999" s="48" t="s">
        <v>2163</v>
      </c>
    </row>
    <row r="1000" spans="1:7" x14ac:dyDescent="0.25">
      <c r="A1000" s="51">
        <v>17336</v>
      </c>
      <c r="B1000" s="33" t="s">
        <v>2280</v>
      </c>
      <c r="C1000" s="33"/>
      <c r="D1000" s="33" t="s">
        <v>2281</v>
      </c>
      <c r="E1000" s="33" t="s">
        <v>2171</v>
      </c>
      <c r="F1000" s="33" t="s">
        <v>2162</v>
      </c>
      <c r="G1000" s="49" t="s">
        <v>2163</v>
      </c>
    </row>
    <row r="1001" spans="1:7" x14ac:dyDescent="0.25">
      <c r="A1001" s="50">
        <v>17505</v>
      </c>
      <c r="B1001" s="32" t="s">
        <v>2280</v>
      </c>
      <c r="C1001" s="32"/>
      <c r="D1001" s="32" t="s">
        <v>2281</v>
      </c>
      <c r="E1001" s="32" t="s">
        <v>2161</v>
      </c>
      <c r="F1001" s="32" t="s">
        <v>2162</v>
      </c>
      <c r="G1001" s="48" t="s">
        <v>2163</v>
      </c>
    </row>
    <row r="1002" spans="1:7" x14ac:dyDescent="0.25">
      <c r="A1002" s="51">
        <v>17522</v>
      </c>
      <c r="B1002" s="33" t="s">
        <v>2282</v>
      </c>
      <c r="C1002" s="33"/>
      <c r="D1002" s="33" t="s">
        <v>2283</v>
      </c>
      <c r="E1002" s="33" t="s">
        <v>2161</v>
      </c>
      <c r="F1002" s="33" t="s">
        <v>2162</v>
      </c>
      <c r="G1002" s="49" t="s">
        <v>2163</v>
      </c>
    </row>
    <row r="1003" spans="1:7" x14ac:dyDescent="0.25">
      <c r="A1003" s="50">
        <v>17420</v>
      </c>
      <c r="B1003" s="32" t="s">
        <v>2284</v>
      </c>
      <c r="C1003" s="32"/>
      <c r="D1003" s="32" t="s">
        <v>2285</v>
      </c>
      <c r="E1003" s="32" t="s">
        <v>2169</v>
      </c>
      <c r="F1003" s="32" t="s">
        <v>2162</v>
      </c>
      <c r="G1003" s="48" t="s">
        <v>2163</v>
      </c>
    </row>
    <row r="1004" spans="1:7" x14ac:dyDescent="0.25">
      <c r="A1004" s="51">
        <v>17911</v>
      </c>
      <c r="B1004" s="33" t="s">
        <v>819</v>
      </c>
      <c r="C1004" s="33"/>
      <c r="D1004" s="33" t="s">
        <v>2286</v>
      </c>
      <c r="E1004" s="33" t="s">
        <v>2169</v>
      </c>
      <c r="F1004" s="33" t="s">
        <v>2162</v>
      </c>
      <c r="G1004" s="49" t="s">
        <v>2163</v>
      </c>
    </row>
    <row r="1005" spans="1:7" x14ac:dyDescent="0.25">
      <c r="A1005" s="50">
        <v>17405</v>
      </c>
      <c r="B1005" s="32" t="s">
        <v>347</v>
      </c>
      <c r="C1005" s="32"/>
      <c r="D1005" s="32" t="s">
        <v>2287</v>
      </c>
      <c r="E1005" s="32" t="s">
        <v>2169</v>
      </c>
      <c r="F1005" s="32" t="s">
        <v>2162</v>
      </c>
      <c r="G1005" s="48" t="s">
        <v>2163</v>
      </c>
    </row>
    <row r="1006" spans="1:7" x14ac:dyDescent="0.25">
      <c r="A1006" s="51">
        <v>17222</v>
      </c>
      <c r="B1006" s="33" t="s">
        <v>2288</v>
      </c>
      <c r="C1006" s="33"/>
      <c r="D1006" s="33" t="s">
        <v>2289</v>
      </c>
      <c r="E1006" s="33" t="s">
        <v>2166</v>
      </c>
      <c r="F1006" s="33" t="s">
        <v>2162</v>
      </c>
      <c r="G1006" s="49" t="s">
        <v>2163</v>
      </c>
    </row>
    <row r="1007" spans="1:7" x14ac:dyDescent="0.25">
      <c r="A1007" s="50">
        <v>17317</v>
      </c>
      <c r="B1007" s="32" t="s">
        <v>722</v>
      </c>
      <c r="C1007" s="32"/>
      <c r="D1007" s="32" t="s">
        <v>1658</v>
      </c>
      <c r="E1007" s="32" t="s">
        <v>2171</v>
      </c>
      <c r="F1007" s="32" t="s">
        <v>2162</v>
      </c>
      <c r="G1007" s="48" t="s">
        <v>2163</v>
      </c>
    </row>
    <row r="1008" spans="1:7" x14ac:dyDescent="0.25">
      <c r="A1008" s="51">
        <v>17422</v>
      </c>
      <c r="B1008" s="33" t="s">
        <v>2290</v>
      </c>
      <c r="C1008" s="33"/>
      <c r="D1008" s="33" t="s">
        <v>2291</v>
      </c>
      <c r="E1008" s="33" t="s">
        <v>2169</v>
      </c>
      <c r="F1008" s="33" t="s">
        <v>2162</v>
      </c>
      <c r="G1008" s="49" t="s">
        <v>2163</v>
      </c>
    </row>
    <row r="1009" spans="1:7" x14ac:dyDescent="0.25">
      <c r="A1009" s="50">
        <v>17433</v>
      </c>
      <c r="B1009" s="32" t="s">
        <v>2290</v>
      </c>
      <c r="C1009" s="32"/>
      <c r="D1009" s="32" t="s">
        <v>2291</v>
      </c>
      <c r="E1009" s="32" t="s">
        <v>2169</v>
      </c>
      <c r="F1009" s="32" t="s">
        <v>2162</v>
      </c>
      <c r="G1009" s="48" t="s">
        <v>2163</v>
      </c>
    </row>
    <row r="1010" spans="1:7" x14ac:dyDescent="0.25">
      <c r="A1010" s="51">
        <v>18404</v>
      </c>
      <c r="B1010" s="33" t="s">
        <v>64</v>
      </c>
      <c r="C1010" s="33"/>
      <c r="D1010" s="33" t="s">
        <v>1284</v>
      </c>
      <c r="E1010" s="33" t="s">
        <v>2292</v>
      </c>
      <c r="F1010" s="33" t="s">
        <v>2293</v>
      </c>
      <c r="G1010" s="49" t="s">
        <v>2294</v>
      </c>
    </row>
    <row r="1011" spans="1:7" x14ac:dyDescent="0.25">
      <c r="A1011" s="50">
        <v>18405</v>
      </c>
      <c r="B1011" s="32" t="s">
        <v>575</v>
      </c>
      <c r="C1011" s="32"/>
      <c r="D1011" s="32" t="s">
        <v>2295</v>
      </c>
      <c r="E1011" s="32" t="s">
        <v>2292</v>
      </c>
      <c r="F1011" s="32" t="s">
        <v>2293</v>
      </c>
      <c r="G1011" s="48" t="s">
        <v>2294</v>
      </c>
    </row>
    <row r="1012" spans="1:7" x14ac:dyDescent="0.25">
      <c r="A1012" s="47" t="s">
        <v>2296</v>
      </c>
      <c r="B1012" s="33" t="s">
        <v>575</v>
      </c>
      <c r="C1012" s="33"/>
      <c r="D1012" s="33" t="s">
        <v>2297</v>
      </c>
      <c r="E1012" s="33" t="s">
        <v>2292</v>
      </c>
      <c r="F1012" s="33" t="s">
        <v>2293</v>
      </c>
      <c r="G1012" s="49" t="s">
        <v>2294</v>
      </c>
    </row>
    <row r="1013" spans="1:7" x14ac:dyDescent="0.25">
      <c r="A1013" s="50">
        <v>18401</v>
      </c>
      <c r="B1013" s="32" t="s">
        <v>2298</v>
      </c>
      <c r="C1013" s="32"/>
      <c r="D1013" s="32" t="s">
        <v>2299</v>
      </c>
      <c r="E1013" s="32" t="s">
        <v>2292</v>
      </c>
      <c r="F1013" s="32" t="s">
        <v>2293</v>
      </c>
      <c r="G1013" s="48" t="s">
        <v>2294</v>
      </c>
    </row>
    <row r="1014" spans="1:7" x14ac:dyDescent="0.25">
      <c r="A1014" s="51">
        <v>18402</v>
      </c>
      <c r="B1014" s="33" t="s">
        <v>824</v>
      </c>
      <c r="C1014" s="33"/>
      <c r="D1014" s="33" t="s">
        <v>2300</v>
      </c>
      <c r="E1014" s="33" t="s">
        <v>2292</v>
      </c>
      <c r="F1014" s="33" t="s">
        <v>2293</v>
      </c>
      <c r="G1014" s="49" t="s">
        <v>2294</v>
      </c>
    </row>
    <row r="1015" spans="1:7" x14ac:dyDescent="0.25">
      <c r="A1015" s="50">
        <v>18101</v>
      </c>
      <c r="B1015" s="32" t="s">
        <v>574</v>
      </c>
      <c r="C1015" s="32"/>
      <c r="D1015" s="32" t="s">
        <v>2301</v>
      </c>
      <c r="E1015" s="32" t="s">
        <v>2302</v>
      </c>
      <c r="F1015" s="32" t="s">
        <v>2293</v>
      </c>
      <c r="G1015" s="48" t="s">
        <v>2294</v>
      </c>
    </row>
    <row r="1016" spans="1:7" x14ac:dyDescent="0.25">
      <c r="A1016" s="47" t="s">
        <v>2303</v>
      </c>
      <c r="B1016" s="33" t="s">
        <v>574</v>
      </c>
      <c r="C1016" s="33"/>
      <c r="D1016" s="33" t="s">
        <v>2301</v>
      </c>
      <c r="E1016" s="33" t="s">
        <v>2302</v>
      </c>
      <c r="F1016" s="33" t="s">
        <v>2293</v>
      </c>
      <c r="G1016" s="49" t="s">
        <v>2294</v>
      </c>
    </row>
    <row r="1017" spans="1:7" x14ac:dyDescent="0.25">
      <c r="A1017" s="50">
        <v>18403</v>
      </c>
      <c r="B1017" s="32" t="s">
        <v>2304</v>
      </c>
      <c r="C1017" s="32"/>
      <c r="D1017" s="32" t="s">
        <v>2305</v>
      </c>
      <c r="E1017" s="32" t="s">
        <v>2292</v>
      </c>
      <c r="F1017" s="32" t="s">
        <v>2293</v>
      </c>
      <c r="G1017" s="48" t="s">
        <v>2294</v>
      </c>
    </row>
    <row r="1018" spans="1:7" x14ac:dyDescent="0.25">
      <c r="A1018" s="51">
        <v>18102</v>
      </c>
      <c r="B1018" s="33" t="s">
        <v>2306</v>
      </c>
      <c r="C1018" s="33"/>
      <c r="D1018" s="33" t="s">
        <v>2307</v>
      </c>
      <c r="E1018" s="33" t="s">
        <v>2302</v>
      </c>
      <c r="F1018" s="33" t="s">
        <v>2293</v>
      </c>
      <c r="G1018" s="49" t="s">
        <v>2294</v>
      </c>
    </row>
    <row r="1019" spans="1:7" x14ac:dyDescent="0.25">
      <c r="A1019" s="46" t="s">
        <v>2308</v>
      </c>
      <c r="B1019" s="32" t="s">
        <v>2306</v>
      </c>
      <c r="C1019" s="32"/>
      <c r="D1019" s="32" t="s">
        <v>2309</v>
      </c>
      <c r="E1019" s="32" t="s">
        <v>2302</v>
      </c>
      <c r="F1019" s="32" t="s">
        <v>2293</v>
      </c>
      <c r="G1019" s="48" t="s">
        <v>2294</v>
      </c>
    </row>
    <row r="1020" spans="1:7" x14ac:dyDescent="0.25">
      <c r="A1020" s="51">
        <v>18103</v>
      </c>
      <c r="B1020" s="33" t="s">
        <v>2310</v>
      </c>
      <c r="C1020" s="33"/>
      <c r="D1020" s="33" t="s">
        <v>2311</v>
      </c>
      <c r="E1020" s="33" t="s">
        <v>2302</v>
      </c>
      <c r="F1020" s="33" t="s">
        <v>2293</v>
      </c>
      <c r="G1020" s="49" t="s">
        <v>2294</v>
      </c>
    </row>
    <row r="1021" spans="1:7" x14ac:dyDescent="0.25">
      <c r="A1021" s="50">
        <v>18117</v>
      </c>
      <c r="B1021" s="32" t="s">
        <v>2312</v>
      </c>
      <c r="C1021" s="32"/>
      <c r="D1021" s="32" t="s">
        <v>2313</v>
      </c>
      <c r="E1021" s="32" t="s">
        <v>2302</v>
      </c>
      <c r="F1021" s="32" t="s">
        <v>2293</v>
      </c>
      <c r="G1021" s="48" t="s">
        <v>2294</v>
      </c>
    </row>
    <row r="1022" spans="1:7" x14ac:dyDescent="0.25">
      <c r="A1022" s="51">
        <v>18301</v>
      </c>
      <c r="B1022" s="33" t="s">
        <v>2314</v>
      </c>
      <c r="C1022" s="33"/>
      <c r="D1022" s="33" t="s">
        <v>2315</v>
      </c>
      <c r="E1022" s="33" t="s">
        <v>467</v>
      </c>
      <c r="F1022" s="33" t="s">
        <v>2293</v>
      </c>
      <c r="G1022" s="49" t="s">
        <v>2294</v>
      </c>
    </row>
    <row r="1023" spans="1:7" x14ac:dyDescent="0.25">
      <c r="A1023" s="50">
        <v>18309</v>
      </c>
      <c r="B1023" s="32" t="s">
        <v>2316</v>
      </c>
      <c r="C1023" s="32"/>
      <c r="D1023" s="32" t="s">
        <v>2315</v>
      </c>
      <c r="E1023" s="32" t="s">
        <v>467</v>
      </c>
      <c r="F1023" s="32" t="s">
        <v>2293</v>
      </c>
      <c r="G1023" s="48" t="s">
        <v>2294</v>
      </c>
    </row>
    <row r="1024" spans="1:7" x14ac:dyDescent="0.25">
      <c r="A1024" s="51">
        <v>18304</v>
      </c>
      <c r="B1024" s="33" t="s">
        <v>467</v>
      </c>
      <c r="C1024" s="33"/>
      <c r="D1024" s="33" t="s">
        <v>2315</v>
      </c>
      <c r="E1024" s="33" t="s">
        <v>467</v>
      </c>
      <c r="F1024" s="33" t="s">
        <v>2293</v>
      </c>
      <c r="G1024" s="49" t="s">
        <v>2294</v>
      </c>
    </row>
    <row r="1025" spans="1:7" x14ac:dyDescent="0.25">
      <c r="A1025" s="50">
        <v>18123</v>
      </c>
      <c r="B1025" s="32" t="s">
        <v>2317</v>
      </c>
      <c r="C1025" s="32"/>
      <c r="D1025" s="32" t="s">
        <v>2318</v>
      </c>
      <c r="E1025" s="32" t="s">
        <v>2302</v>
      </c>
      <c r="F1025" s="32" t="s">
        <v>2293</v>
      </c>
      <c r="G1025" s="48" t="s">
        <v>2294</v>
      </c>
    </row>
    <row r="1026" spans="1:7" x14ac:dyDescent="0.25">
      <c r="A1026" s="51">
        <v>18115</v>
      </c>
      <c r="B1026" s="33" t="s">
        <v>821</v>
      </c>
      <c r="C1026" s="33"/>
      <c r="D1026" s="33" t="s">
        <v>2247</v>
      </c>
      <c r="E1026" s="33" t="s">
        <v>2302</v>
      </c>
      <c r="F1026" s="33" t="s">
        <v>2293</v>
      </c>
      <c r="G1026" s="49" t="s">
        <v>2294</v>
      </c>
    </row>
    <row r="1027" spans="1:7" x14ac:dyDescent="0.25">
      <c r="A1027" s="50">
        <v>18116</v>
      </c>
      <c r="B1027" s="32" t="s">
        <v>2319</v>
      </c>
      <c r="C1027" s="32"/>
      <c r="D1027" s="32" t="s">
        <v>2247</v>
      </c>
      <c r="E1027" s="32" t="s">
        <v>2302</v>
      </c>
      <c r="F1027" s="32" t="s">
        <v>2293</v>
      </c>
      <c r="G1027" s="48" t="s">
        <v>2294</v>
      </c>
    </row>
    <row r="1028" spans="1:7" x14ac:dyDescent="0.25">
      <c r="A1028" s="51">
        <v>18504</v>
      </c>
      <c r="B1028" s="33" t="s">
        <v>280</v>
      </c>
      <c r="C1028" s="33"/>
      <c r="D1028" s="33" t="s">
        <v>2320</v>
      </c>
      <c r="E1028" s="33" t="s">
        <v>280</v>
      </c>
      <c r="F1028" s="33" t="s">
        <v>2293</v>
      </c>
      <c r="G1028" s="49" t="s">
        <v>2294</v>
      </c>
    </row>
    <row r="1029" spans="1:7" x14ac:dyDescent="0.25">
      <c r="A1029" s="46" t="s">
        <v>2321</v>
      </c>
      <c r="B1029" s="32" t="s">
        <v>280</v>
      </c>
      <c r="C1029" s="32"/>
      <c r="D1029" s="32" t="s">
        <v>2320</v>
      </c>
      <c r="E1029" s="32" t="s">
        <v>280</v>
      </c>
      <c r="F1029" s="32" t="s">
        <v>2293</v>
      </c>
      <c r="G1029" s="48" t="s">
        <v>2294</v>
      </c>
    </row>
    <row r="1030" spans="1:7" x14ac:dyDescent="0.25">
      <c r="A1030" s="51">
        <v>18501</v>
      </c>
      <c r="B1030" s="33" t="s">
        <v>2322</v>
      </c>
      <c r="C1030" s="33"/>
      <c r="D1030" s="33" t="s">
        <v>2323</v>
      </c>
      <c r="E1030" s="33" t="s">
        <v>280</v>
      </c>
      <c r="F1030" s="33" t="s">
        <v>2293</v>
      </c>
      <c r="G1030" s="49" t="s">
        <v>2294</v>
      </c>
    </row>
    <row r="1031" spans="1:7" x14ac:dyDescent="0.25">
      <c r="A1031" s="50">
        <v>18502</v>
      </c>
      <c r="B1031" s="32" t="s">
        <v>2322</v>
      </c>
      <c r="C1031" s="32"/>
      <c r="D1031" s="32" t="s">
        <v>2323</v>
      </c>
      <c r="E1031" s="32" t="s">
        <v>280</v>
      </c>
      <c r="F1031" s="32" t="s">
        <v>2293</v>
      </c>
      <c r="G1031" s="48" t="s">
        <v>2294</v>
      </c>
    </row>
    <row r="1032" spans="1:7" x14ac:dyDescent="0.25">
      <c r="A1032" s="51">
        <v>18512</v>
      </c>
      <c r="B1032" s="33" t="s">
        <v>2322</v>
      </c>
      <c r="C1032" s="33"/>
      <c r="D1032" s="33" t="s">
        <v>2323</v>
      </c>
      <c r="E1032" s="33" t="s">
        <v>280</v>
      </c>
      <c r="F1032" s="33" t="s">
        <v>2293</v>
      </c>
      <c r="G1032" s="49" t="s">
        <v>2294</v>
      </c>
    </row>
    <row r="1033" spans="1:7" x14ac:dyDescent="0.25">
      <c r="A1033" s="50">
        <v>18503</v>
      </c>
      <c r="B1033" s="32" t="s">
        <v>825</v>
      </c>
      <c r="C1033" s="32"/>
      <c r="D1033" s="32" t="s">
        <v>2324</v>
      </c>
      <c r="E1033" s="32" t="s">
        <v>280</v>
      </c>
      <c r="F1033" s="32" t="s">
        <v>2293</v>
      </c>
      <c r="G1033" s="48" t="s">
        <v>2294</v>
      </c>
    </row>
    <row r="1034" spans="1:7" x14ac:dyDescent="0.25">
      <c r="A1034" s="51">
        <v>18120</v>
      </c>
      <c r="B1034" s="33" t="s">
        <v>224</v>
      </c>
      <c r="C1034" s="33"/>
      <c r="D1034" s="33" t="s">
        <v>2325</v>
      </c>
      <c r="E1034" s="33" t="s">
        <v>2302</v>
      </c>
      <c r="F1034" s="33" t="s">
        <v>2293</v>
      </c>
      <c r="G1034" s="49" t="s">
        <v>2294</v>
      </c>
    </row>
    <row r="1035" spans="1:7" x14ac:dyDescent="0.25">
      <c r="A1035" s="50">
        <v>18124</v>
      </c>
      <c r="B1035" s="32" t="s">
        <v>224</v>
      </c>
      <c r="C1035" s="32"/>
      <c r="D1035" s="32" t="s">
        <v>2325</v>
      </c>
      <c r="E1035" s="32" t="s">
        <v>2302</v>
      </c>
      <c r="F1035" s="32" t="s">
        <v>2293</v>
      </c>
      <c r="G1035" s="48" t="s">
        <v>2294</v>
      </c>
    </row>
    <row r="1036" spans="1:7" x14ac:dyDescent="0.25">
      <c r="A1036" s="51">
        <v>18104</v>
      </c>
      <c r="B1036" s="33" t="s">
        <v>2326</v>
      </c>
      <c r="C1036" s="33"/>
      <c r="D1036" s="33" t="s">
        <v>2327</v>
      </c>
      <c r="E1036" s="33" t="s">
        <v>2302</v>
      </c>
      <c r="F1036" s="33" t="s">
        <v>2293</v>
      </c>
      <c r="G1036" s="49" t="s">
        <v>2294</v>
      </c>
    </row>
    <row r="1037" spans="1:7" x14ac:dyDescent="0.25">
      <c r="A1037" s="50">
        <v>18105</v>
      </c>
      <c r="B1037" s="32" t="s">
        <v>2328</v>
      </c>
      <c r="C1037" s="32"/>
      <c r="D1037" s="32" t="s">
        <v>2329</v>
      </c>
      <c r="E1037" s="32" t="s">
        <v>2302</v>
      </c>
      <c r="F1037" s="32" t="s">
        <v>2293</v>
      </c>
      <c r="G1037" s="48" t="s">
        <v>2294</v>
      </c>
    </row>
    <row r="1038" spans="1:7" x14ac:dyDescent="0.25">
      <c r="A1038" s="51">
        <v>18125</v>
      </c>
      <c r="B1038" s="33" t="s">
        <v>225</v>
      </c>
      <c r="C1038" s="33"/>
      <c r="D1038" s="33" t="s">
        <v>2330</v>
      </c>
      <c r="E1038" s="33" t="s">
        <v>2302</v>
      </c>
      <c r="F1038" s="33" t="s">
        <v>2293</v>
      </c>
      <c r="G1038" s="49" t="s">
        <v>2294</v>
      </c>
    </row>
    <row r="1039" spans="1:7" x14ac:dyDescent="0.25">
      <c r="A1039" s="50">
        <v>18114</v>
      </c>
      <c r="B1039" s="32" t="s">
        <v>2331</v>
      </c>
      <c r="C1039" s="32"/>
      <c r="D1039" s="32" t="s">
        <v>2330</v>
      </c>
      <c r="E1039" s="32" t="s">
        <v>2302</v>
      </c>
      <c r="F1039" s="32" t="s">
        <v>2293</v>
      </c>
      <c r="G1039" s="48" t="s">
        <v>2294</v>
      </c>
    </row>
    <row r="1040" spans="1:7" x14ac:dyDescent="0.25">
      <c r="A1040" s="51">
        <v>18112</v>
      </c>
      <c r="B1040" s="33" t="s">
        <v>2332</v>
      </c>
      <c r="C1040" s="33"/>
      <c r="D1040" s="33" t="s">
        <v>2330</v>
      </c>
      <c r="E1040" s="33" t="s">
        <v>2302</v>
      </c>
      <c r="F1040" s="33" t="s">
        <v>2293</v>
      </c>
      <c r="G1040" s="49" t="s">
        <v>2294</v>
      </c>
    </row>
    <row r="1041" spans="1:7" x14ac:dyDescent="0.25">
      <c r="A1041" s="50">
        <v>18113</v>
      </c>
      <c r="B1041" s="32" t="s">
        <v>2333</v>
      </c>
      <c r="C1041" s="32"/>
      <c r="D1041" s="32" t="s">
        <v>2330</v>
      </c>
      <c r="E1041" s="32" t="s">
        <v>2302</v>
      </c>
      <c r="F1041" s="32" t="s">
        <v>2293</v>
      </c>
      <c r="G1041" s="48" t="s">
        <v>2294</v>
      </c>
    </row>
    <row r="1042" spans="1:7" x14ac:dyDescent="0.25">
      <c r="A1042" s="51">
        <v>18131</v>
      </c>
      <c r="B1042" s="33" t="s">
        <v>823</v>
      </c>
      <c r="C1042" s="33"/>
      <c r="D1042" s="33" t="s">
        <v>2334</v>
      </c>
      <c r="E1042" s="33" t="s">
        <v>2302</v>
      </c>
      <c r="F1042" s="33" t="s">
        <v>2293</v>
      </c>
      <c r="G1042" s="49" t="s">
        <v>2294</v>
      </c>
    </row>
    <row r="1043" spans="1:7" x14ac:dyDescent="0.25">
      <c r="A1043" s="46" t="s">
        <v>2335</v>
      </c>
      <c r="B1043" s="32" t="s">
        <v>2336</v>
      </c>
      <c r="C1043" s="32"/>
      <c r="D1043" s="32"/>
      <c r="E1043" s="32" t="s">
        <v>2336</v>
      </c>
      <c r="F1043" s="32" t="s">
        <v>2162</v>
      </c>
      <c r="G1043" s="48" t="s">
        <v>2294</v>
      </c>
    </row>
    <row r="1044" spans="1:7" x14ac:dyDescent="0.25">
      <c r="A1044" s="51">
        <v>18201</v>
      </c>
      <c r="B1044" s="33" t="s">
        <v>227</v>
      </c>
      <c r="C1044" s="33"/>
      <c r="D1044" s="33" t="s">
        <v>2337</v>
      </c>
      <c r="E1044" s="33" t="s">
        <v>2336</v>
      </c>
      <c r="F1044" s="33" t="s">
        <v>2293</v>
      </c>
      <c r="G1044" s="49" t="s">
        <v>2294</v>
      </c>
    </row>
    <row r="1045" spans="1:7" x14ac:dyDescent="0.25">
      <c r="A1045" s="50">
        <v>18202</v>
      </c>
      <c r="B1045" s="32" t="s">
        <v>154</v>
      </c>
      <c r="C1045" s="32"/>
      <c r="D1045" s="32" t="s">
        <v>2338</v>
      </c>
      <c r="E1045" s="32" t="s">
        <v>2336</v>
      </c>
      <c r="F1045" s="32" t="s">
        <v>2293</v>
      </c>
      <c r="G1045" s="48" t="s">
        <v>2294</v>
      </c>
    </row>
    <row r="1046" spans="1:7" x14ac:dyDescent="0.25">
      <c r="A1046" s="51">
        <v>18203</v>
      </c>
      <c r="B1046" s="33" t="s">
        <v>2339</v>
      </c>
      <c r="C1046" s="33"/>
      <c r="D1046" s="33" t="s">
        <v>2340</v>
      </c>
      <c r="E1046" s="33" t="s">
        <v>2336</v>
      </c>
      <c r="F1046" s="33" t="s">
        <v>2293</v>
      </c>
      <c r="G1046" s="49" t="s">
        <v>2294</v>
      </c>
    </row>
    <row r="1047" spans="1:7" x14ac:dyDescent="0.25">
      <c r="A1047" s="50">
        <v>18302</v>
      </c>
      <c r="B1047" s="32" t="s">
        <v>140</v>
      </c>
      <c r="C1047" s="32"/>
      <c r="D1047" s="32" t="s">
        <v>2341</v>
      </c>
      <c r="E1047" s="32" t="s">
        <v>467</v>
      </c>
      <c r="F1047" s="32" t="s">
        <v>2293</v>
      </c>
      <c r="G1047" s="48" t="s">
        <v>2294</v>
      </c>
    </row>
    <row r="1048" spans="1:7" x14ac:dyDescent="0.25">
      <c r="A1048" s="51">
        <v>18303</v>
      </c>
      <c r="B1048" s="33" t="s">
        <v>2342</v>
      </c>
      <c r="C1048" s="33"/>
      <c r="D1048" s="33" t="s">
        <v>2343</v>
      </c>
      <c r="E1048" s="33" t="s">
        <v>467</v>
      </c>
      <c r="F1048" s="33" t="s">
        <v>2293</v>
      </c>
      <c r="G1048" s="49" t="s">
        <v>2294</v>
      </c>
    </row>
    <row r="1049" spans="1:7" x14ac:dyDescent="0.25">
      <c r="A1049" s="50">
        <v>18305</v>
      </c>
      <c r="B1049" s="32" t="s">
        <v>290</v>
      </c>
      <c r="C1049" s="32"/>
      <c r="D1049" s="32" t="s">
        <v>2344</v>
      </c>
      <c r="E1049" s="32" t="s">
        <v>467</v>
      </c>
      <c r="F1049" s="32" t="s">
        <v>2293</v>
      </c>
      <c r="G1049" s="48" t="s">
        <v>2294</v>
      </c>
    </row>
    <row r="1050" spans="1:7" x14ac:dyDescent="0.25">
      <c r="A1050" s="51">
        <v>18107</v>
      </c>
      <c r="B1050" s="33" t="s">
        <v>822</v>
      </c>
      <c r="C1050" s="33"/>
      <c r="D1050" s="33" t="s">
        <v>2345</v>
      </c>
      <c r="E1050" s="33" t="s">
        <v>2302</v>
      </c>
      <c r="F1050" s="33" t="s">
        <v>2293</v>
      </c>
      <c r="G1050" s="49" t="s">
        <v>2294</v>
      </c>
    </row>
    <row r="1051" spans="1:7" x14ac:dyDescent="0.25">
      <c r="A1051" s="50">
        <v>18121</v>
      </c>
      <c r="B1051" s="32" t="s">
        <v>822</v>
      </c>
      <c r="C1051" s="32"/>
      <c r="D1051" s="32" t="s">
        <v>2345</v>
      </c>
      <c r="E1051" s="32" t="s">
        <v>2302</v>
      </c>
      <c r="F1051" s="32" t="s">
        <v>2293</v>
      </c>
      <c r="G1051" s="48" t="s">
        <v>2294</v>
      </c>
    </row>
    <row r="1052" spans="1:7" x14ac:dyDescent="0.25">
      <c r="A1052" s="51">
        <v>18110</v>
      </c>
      <c r="B1052" s="33" t="s">
        <v>2346</v>
      </c>
      <c r="C1052" s="33"/>
      <c r="D1052" s="33" t="s">
        <v>2347</v>
      </c>
      <c r="E1052" s="33" t="s">
        <v>2302</v>
      </c>
      <c r="F1052" s="33" t="s">
        <v>2293</v>
      </c>
      <c r="G1052" s="49" t="s">
        <v>2294</v>
      </c>
    </row>
    <row r="1053" spans="1:7" x14ac:dyDescent="0.25">
      <c r="A1053" s="50">
        <v>18111</v>
      </c>
      <c r="B1053" s="32" t="s">
        <v>2348</v>
      </c>
      <c r="C1053" s="32"/>
      <c r="D1053" s="32" t="s">
        <v>2345</v>
      </c>
      <c r="E1053" s="32" t="s">
        <v>2302</v>
      </c>
      <c r="F1053" s="32" t="s">
        <v>2293</v>
      </c>
      <c r="G1053" s="48" t="s">
        <v>2294</v>
      </c>
    </row>
    <row r="1054" spans="1:7" x14ac:dyDescent="0.25">
      <c r="A1054" s="51">
        <v>19501</v>
      </c>
      <c r="B1054" s="33" t="s">
        <v>579</v>
      </c>
      <c r="C1054" s="33"/>
      <c r="D1054" s="33" t="s">
        <v>2349</v>
      </c>
      <c r="E1054" s="33" t="s">
        <v>2154</v>
      </c>
      <c r="F1054" s="33" t="s">
        <v>2155</v>
      </c>
      <c r="G1054" s="49" t="s">
        <v>2350</v>
      </c>
    </row>
    <row r="1055" spans="1:7" x14ac:dyDescent="0.25">
      <c r="A1055" s="50">
        <v>19107</v>
      </c>
      <c r="B1055" s="32" t="s">
        <v>264</v>
      </c>
      <c r="C1055" s="32"/>
      <c r="D1055" s="32" t="s">
        <v>2351</v>
      </c>
      <c r="E1055" s="32" t="s">
        <v>2154</v>
      </c>
      <c r="F1055" s="32" t="s">
        <v>2155</v>
      </c>
      <c r="G1055" s="48" t="s">
        <v>2350</v>
      </c>
    </row>
    <row r="1056" spans="1:7" x14ac:dyDescent="0.25">
      <c r="A1056" s="51">
        <v>19302</v>
      </c>
      <c r="B1056" s="33" t="s">
        <v>264</v>
      </c>
      <c r="C1056" s="33"/>
      <c r="D1056" s="33" t="s">
        <v>2351</v>
      </c>
      <c r="E1056" s="33" t="s">
        <v>2352</v>
      </c>
      <c r="F1056" s="33" t="s">
        <v>2155</v>
      </c>
      <c r="G1056" s="49" t="s">
        <v>2350</v>
      </c>
    </row>
    <row r="1057" spans="1:7" x14ac:dyDescent="0.25">
      <c r="A1057" s="50">
        <v>19301</v>
      </c>
      <c r="B1057" s="32" t="s">
        <v>148</v>
      </c>
      <c r="C1057" s="32"/>
      <c r="D1057" s="32" t="s">
        <v>2353</v>
      </c>
      <c r="E1057" s="32" t="s">
        <v>2352</v>
      </c>
      <c r="F1057" s="32" t="s">
        <v>2155</v>
      </c>
      <c r="G1057" s="48" t="s">
        <v>2350</v>
      </c>
    </row>
    <row r="1058" spans="1:7" x14ac:dyDescent="0.25">
      <c r="A1058" s="51">
        <v>19401</v>
      </c>
      <c r="B1058" s="33" t="s">
        <v>469</v>
      </c>
      <c r="C1058" s="33"/>
      <c r="D1058" s="33" t="s">
        <v>2354</v>
      </c>
      <c r="E1058" s="33" t="s">
        <v>2154</v>
      </c>
      <c r="F1058" s="33" t="s">
        <v>2155</v>
      </c>
      <c r="G1058" s="49" t="s">
        <v>2350</v>
      </c>
    </row>
    <row r="1059" spans="1:7" x14ac:dyDescent="0.25">
      <c r="A1059" s="50">
        <v>19103</v>
      </c>
      <c r="B1059" s="32" t="s">
        <v>2355</v>
      </c>
      <c r="C1059" s="32"/>
      <c r="D1059" s="32" t="s">
        <v>2356</v>
      </c>
      <c r="E1059" s="32" t="s">
        <v>2154</v>
      </c>
      <c r="F1059" s="32" t="s">
        <v>2155</v>
      </c>
      <c r="G1059" s="48" t="s">
        <v>2350</v>
      </c>
    </row>
    <row r="1060" spans="1:7" x14ac:dyDescent="0.25">
      <c r="A1060" s="51">
        <v>19104</v>
      </c>
      <c r="B1060" s="33" t="s">
        <v>2357</v>
      </c>
      <c r="C1060" s="33"/>
      <c r="D1060" s="33" t="s">
        <v>2358</v>
      </c>
      <c r="E1060" s="33" t="s">
        <v>2154</v>
      </c>
      <c r="F1060" s="33" t="s">
        <v>2155</v>
      </c>
      <c r="G1060" s="49" t="s">
        <v>2350</v>
      </c>
    </row>
    <row r="1061" spans="1:7" x14ac:dyDescent="0.25">
      <c r="A1061" s="50">
        <v>19207</v>
      </c>
      <c r="B1061" s="32" t="s">
        <v>2359</v>
      </c>
      <c r="C1061" s="32"/>
      <c r="D1061" s="32" t="s">
        <v>1231</v>
      </c>
      <c r="E1061" s="32" t="s">
        <v>13</v>
      </c>
      <c r="F1061" s="32" t="s">
        <v>2155</v>
      </c>
      <c r="G1061" s="48" t="s">
        <v>2350</v>
      </c>
    </row>
    <row r="1062" spans="1:7" x14ac:dyDescent="0.25">
      <c r="A1062" s="51">
        <v>19303</v>
      </c>
      <c r="B1062" s="33" t="s">
        <v>578</v>
      </c>
      <c r="C1062" s="33"/>
      <c r="D1062" s="33" t="s">
        <v>2360</v>
      </c>
      <c r="E1062" s="33" t="s">
        <v>2352</v>
      </c>
      <c r="F1062" s="33" t="s">
        <v>2155</v>
      </c>
      <c r="G1062" s="49" t="s">
        <v>2350</v>
      </c>
    </row>
    <row r="1063" spans="1:7" x14ac:dyDescent="0.25">
      <c r="A1063" s="46" t="s">
        <v>2361</v>
      </c>
      <c r="B1063" s="32" t="s">
        <v>578</v>
      </c>
      <c r="C1063" s="32"/>
      <c r="D1063" s="32" t="s">
        <v>2360</v>
      </c>
      <c r="E1063" s="32" t="s">
        <v>2352</v>
      </c>
      <c r="F1063" s="32" t="s">
        <v>2155</v>
      </c>
      <c r="G1063" s="48" t="s">
        <v>2350</v>
      </c>
    </row>
    <row r="1064" spans="1:7" x14ac:dyDescent="0.25">
      <c r="A1064" s="51">
        <v>19110</v>
      </c>
      <c r="B1064" s="33" t="s">
        <v>200</v>
      </c>
      <c r="C1064" s="33"/>
      <c r="D1064" s="33" t="s">
        <v>2362</v>
      </c>
      <c r="E1064" s="33" t="s">
        <v>2154</v>
      </c>
      <c r="F1064" s="33" t="s">
        <v>2155</v>
      </c>
      <c r="G1064" s="49" t="s">
        <v>2350</v>
      </c>
    </row>
    <row r="1065" spans="1:7" x14ac:dyDescent="0.25">
      <c r="A1065" s="50">
        <v>19106</v>
      </c>
      <c r="B1065" s="32" t="s">
        <v>576</v>
      </c>
      <c r="C1065" s="32"/>
      <c r="D1065" s="32" t="s">
        <v>2363</v>
      </c>
      <c r="E1065" s="32" t="s">
        <v>2154</v>
      </c>
      <c r="F1065" s="32" t="s">
        <v>2155</v>
      </c>
      <c r="G1065" s="48" t="s">
        <v>2350</v>
      </c>
    </row>
    <row r="1066" spans="1:7" x14ac:dyDescent="0.25">
      <c r="A1066" s="51">
        <v>19109</v>
      </c>
      <c r="B1066" s="33" t="s">
        <v>577</v>
      </c>
      <c r="C1066" s="33"/>
      <c r="D1066" s="33" t="s">
        <v>2364</v>
      </c>
      <c r="E1066" s="33" t="s">
        <v>2154</v>
      </c>
      <c r="F1066" s="33" t="s">
        <v>2155</v>
      </c>
      <c r="G1066" s="49" t="s">
        <v>2350</v>
      </c>
    </row>
    <row r="1067" spans="1:7" x14ac:dyDescent="0.25">
      <c r="A1067" s="50">
        <v>19105</v>
      </c>
      <c r="B1067" s="32" t="s">
        <v>826</v>
      </c>
      <c r="C1067" s="32"/>
      <c r="D1067" s="32" t="s">
        <v>2365</v>
      </c>
      <c r="E1067" s="32" t="s">
        <v>2154</v>
      </c>
      <c r="F1067" s="32" t="s">
        <v>2155</v>
      </c>
      <c r="G1067" s="48" t="s">
        <v>2350</v>
      </c>
    </row>
    <row r="1068" spans="1:7" x14ac:dyDescent="0.25">
      <c r="A1068" s="51">
        <v>19102</v>
      </c>
      <c r="B1068" s="33" t="s">
        <v>2366</v>
      </c>
      <c r="C1068" s="33"/>
      <c r="D1068" s="33" t="s">
        <v>2367</v>
      </c>
      <c r="E1068" s="33" t="s">
        <v>2154</v>
      </c>
      <c r="F1068" s="33" t="s">
        <v>2155</v>
      </c>
      <c r="G1068" s="49" t="s">
        <v>2350</v>
      </c>
    </row>
    <row r="1069" spans="1:7" x14ac:dyDescent="0.25">
      <c r="A1069" s="50">
        <v>19101</v>
      </c>
      <c r="B1069" s="32" t="s">
        <v>468</v>
      </c>
      <c r="C1069" s="32"/>
      <c r="D1069" s="32" t="s">
        <v>2368</v>
      </c>
      <c r="E1069" s="32" t="s">
        <v>2154</v>
      </c>
      <c r="F1069" s="32" t="s">
        <v>2155</v>
      </c>
      <c r="G1069" s="48" t="s">
        <v>2350</v>
      </c>
    </row>
    <row r="1070" spans="1:7" x14ac:dyDescent="0.25">
      <c r="A1070" s="51">
        <v>19201</v>
      </c>
      <c r="B1070" s="33" t="s">
        <v>13</v>
      </c>
      <c r="C1070" s="33"/>
      <c r="D1070" s="33" t="s">
        <v>2369</v>
      </c>
      <c r="E1070" s="33" t="s">
        <v>13</v>
      </c>
      <c r="F1070" s="33" t="s">
        <v>2155</v>
      </c>
      <c r="G1070" s="49" t="s">
        <v>2350</v>
      </c>
    </row>
    <row r="1071" spans="1:7" x14ac:dyDescent="0.25">
      <c r="A1071" s="50">
        <v>19202</v>
      </c>
      <c r="B1071" s="32" t="s">
        <v>827</v>
      </c>
      <c r="C1071" s="32"/>
      <c r="D1071" s="32" t="s">
        <v>2370</v>
      </c>
      <c r="E1071" s="32" t="s">
        <v>13</v>
      </c>
      <c r="F1071" s="32" t="s">
        <v>2155</v>
      </c>
      <c r="G1071" s="48" t="s">
        <v>2350</v>
      </c>
    </row>
    <row r="1072" spans="1:7" x14ac:dyDescent="0.25">
      <c r="A1072" s="51">
        <v>22332</v>
      </c>
      <c r="B1072" s="33" t="s">
        <v>842</v>
      </c>
      <c r="C1072" s="33"/>
      <c r="D1072" s="33" t="s">
        <v>2371</v>
      </c>
      <c r="E1072" s="33" t="s">
        <v>2372</v>
      </c>
      <c r="F1072" s="33" t="s">
        <v>1661</v>
      </c>
      <c r="G1072" s="49" t="s">
        <v>2373</v>
      </c>
    </row>
    <row r="1073" spans="1:7" x14ac:dyDescent="0.25">
      <c r="A1073" s="50">
        <v>22355</v>
      </c>
      <c r="B1073" s="32" t="s">
        <v>842</v>
      </c>
      <c r="C1073" s="32"/>
      <c r="D1073" s="32" t="s">
        <v>2371</v>
      </c>
      <c r="E1073" s="32" t="s">
        <v>2372</v>
      </c>
      <c r="F1073" s="32" t="s">
        <v>1661</v>
      </c>
      <c r="G1073" s="48" t="s">
        <v>2373</v>
      </c>
    </row>
    <row r="1074" spans="1:7" x14ac:dyDescent="0.25">
      <c r="A1074" s="51">
        <v>22215</v>
      </c>
      <c r="B1074" s="33" t="s">
        <v>2374</v>
      </c>
      <c r="C1074" s="33"/>
      <c r="D1074" s="33" t="s">
        <v>2375</v>
      </c>
      <c r="E1074" s="33" t="s">
        <v>2376</v>
      </c>
      <c r="F1074" s="33" t="s">
        <v>1661</v>
      </c>
      <c r="G1074" s="49" t="s">
        <v>2373</v>
      </c>
    </row>
    <row r="1075" spans="1:7" x14ac:dyDescent="0.25">
      <c r="A1075" s="50">
        <v>22204</v>
      </c>
      <c r="B1075" s="32" t="s">
        <v>2377</v>
      </c>
      <c r="C1075" s="32"/>
      <c r="D1075" s="32" t="s">
        <v>2378</v>
      </c>
      <c r="E1075" s="32" t="s">
        <v>2376</v>
      </c>
      <c r="F1075" s="32" t="s">
        <v>1661</v>
      </c>
      <c r="G1075" s="48" t="s">
        <v>2373</v>
      </c>
    </row>
    <row r="1076" spans="1:7" x14ac:dyDescent="0.25">
      <c r="A1076" s="51">
        <v>22733</v>
      </c>
      <c r="B1076" s="33" t="s">
        <v>2379</v>
      </c>
      <c r="C1076" s="33"/>
      <c r="D1076" s="33" t="s">
        <v>2380</v>
      </c>
      <c r="E1076" s="33" t="s">
        <v>2381</v>
      </c>
      <c r="F1076" s="33" t="s">
        <v>1661</v>
      </c>
      <c r="G1076" s="49" t="s">
        <v>2373</v>
      </c>
    </row>
    <row r="1077" spans="1:7" x14ac:dyDescent="0.25">
      <c r="A1077" s="50">
        <v>22618</v>
      </c>
      <c r="B1077" s="32" t="s">
        <v>848</v>
      </c>
      <c r="C1077" s="32"/>
      <c r="D1077" s="32" t="s">
        <v>2382</v>
      </c>
      <c r="E1077" s="32" t="s">
        <v>2383</v>
      </c>
      <c r="F1077" s="32" t="s">
        <v>1661</v>
      </c>
      <c r="G1077" s="48" t="s">
        <v>2373</v>
      </c>
    </row>
    <row r="1078" spans="1:7" x14ac:dyDescent="0.25">
      <c r="A1078" s="51">
        <v>22504</v>
      </c>
      <c r="B1078" s="33" t="s">
        <v>478</v>
      </c>
      <c r="C1078" s="33"/>
      <c r="D1078" s="33" t="s">
        <v>2384</v>
      </c>
      <c r="E1078" s="33" t="s">
        <v>2385</v>
      </c>
      <c r="F1078" s="33" t="s">
        <v>1661</v>
      </c>
      <c r="G1078" s="49" t="s">
        <v>2373</v>
      </c>
    </row>
    <row r="1079" spans="1:7" x14ac:dyDescent="0.25">
      <c r="A1079" s="50">
        <v>22718</v>
      </c>
      <c r="B1079" s="32" t="s">
        <v>853</v>
      </c>
      <c r="C1079" s="32"/>
      <c r="D1079" s="32" t="s">
        <v>2386</v>
      </c>
      <c r="E1079" s="32" t="s">
        <v>2381</v>
      </c>
      <c r="F1079" s="32" t="s">
        <v>1661</v>
      </c>
      <c r="G1079" s="48" t="s">
        <v>2373</v>
      </c>
    </row>
    <row r="1080" spans="1:7" x14ac:dyDescent="0.25">
      <c r="A1080" s="51">
        <v>22703</v>
      </c>
      <c r="B1080" s="33" t="s">
        <v>2387</v>
      </c>
      <c r="C1080" s="33"/>
      <c r="D1080" s="33" t="s">
        <v>2388</v>
      </c>
      <c r="E1080" s="33" t="s">
        <v>2381</v>
      </c>
      <c r="F1080" s="33" t="s">
        <v>1661</v>
      </c>
      <c r="G1080" s="49" t="s">
        <v>2373</v>
      </c>
    </row>
    <row r="1081" spans="1:7" x14ac:dyDescent="0.25">
      <c r="A1081" s="50">
        <v>22129</v>
      </c>
      <c r="B1081" s="32" t="s">
        <v>830</v>
      </c>
      <c r="C1081" s="32"/>
      <c r="D1081" s="32" t="s">
        <v>2389</v>
      </c>
      <c r="E1081" s="32" t="s">
        <v>2390</v>
      </c>
      <c r="F1081" s="32" t="s">
        <v>1661</v>
      </c>
      <c r="G1081" s="48" t="s">
        <v>2373</v>
      </c>
    </row>
    <row r="1082" spans="1:7" x14ac:dyDescent="0.25">
      <c r="A1082" s="51">
        <v>22335</v>
      </c>
      <c r="B1082" s="33" t="s">
        <v>2391</v>
      </c>
      <c r="C1082" s="33"/>
      <c r="D1082" s="33" t="s">
        <v>2392</v>
      </c>
      <c r="E1082" s="33" t="s">
        <v>2372</v>
      </c>
      <c r="F1082" s="33" t="s">
        <v>1661</v>
      </c>
      <c r="G1082" s="49" t="s">
        <v>2373</v>
      </c>
    </row>
    <row r="1083" spans="1:7" x14ac:dyDescent="0.25">
      <c r="A1083" s="50">
        <v>22622</v>
      </c>
      <c r="B1083" s="32" t="s">
        <v>2393</v>
      </c>
      <c r="C1083" s="32"/>
      <c r="D1083" s="32" t="s">
        <v>2394</v>
      </c>
      <c r="E1083" s="32" t="s">
        <v>2383</v>
      </c>
      <c r="F1083" s="32" t="s">
        <v>1661</v>
      </c>
      <c r="G1083" s="48" t="s">
        <v>2373</v>
      </c>
    </row>
    <row r="1084" spans="1:7" x14ac:dyDescent="0.25">
      <c r="A1084" s="51">
        <v>22624</v>
      </c>
      <c r="B1084" s="33" t="s">
        <v>2395</v>
      </c>
      <c r="C1084" s="33"/>
      <c r="D1084" s="33" t="s">
        <v>2396</v>
      </c>
      <c r="E1084" s="33" t="s">
        <v>2383</v>
      </c>
      <c r="F1084" s="33" t="s">
        <v>1661</v>
      </c>
      <c r="G1084" s="49" t="s">
        <v>2373</v>
      </c>
    </row>
    <row r="1085" spans="1:7" x14ac:dyDescent="0.25">
      <c r="A1085" s="50">
        <v>22155</v>
      </c>
      <c r="B1085" s="32" t="s">
        <v>832</v>
      </c>
      <c r="C1085" s="32"/>
      <c r="D1085" s="32" t="s">
        <v>2397</v>
      </c>
      <c r="E1085" s="32" t="s">
        <v>2390</v>
      </c>
      <c r="F1085" s="32" t="s">
        <v>1661</v>
      </c>
      <c r="G1085" s="48" t="s">
        <v>2373</v>
      </c>
    </row>
    <row r="1086" spans="1:7" x14ac:dyDescent="0.25">
      <c r="A1086" s="51">
        <v>22166</v>
      </c>
      <c r="B1086" s="33" t="s">
        <v>835</v>
      </c>
      <c r="C1086" s="33"/>
      <c r="D1086" s="33" t="s">
        <v>2398</v>
      </c>
      <c r="E1086" s="33" t="s">
        <v>2390</v>
      </c>
      <c r="F1086" s="33" t="s">
        <v>1661</v>
      </c>
      <c r="G1086" s="49" t="s">
        <v>2373</v>
      </c>
    </row>
    <row r="1087" spans="1:7" x14ac:dyDescent="0.25">
      <c r="A1087" s="50">
        <v>22174</v>
      </c>
      <c r="B1087" s="32" t="s">
        <v>2399</v>
      </c>
      <c r="C1087" s="32"/>
      <c r="D1087" s="32" t="s">
        <v>2400</v>
      </c>
      <c r="E1087" s="32" t="s">
        <v>2390</v>
      </c>
      <c r="F1087" s="32" t="s">
        <v>1661</v>
      </c>
      <c r="G1087" s="48" t="s">
        <v>2373</v>
      </c>
    </row>
    <row r="1088" spans="1:7" x14ac:dyDescent="0.25">
      <c r="A1088" s="51">
        <v>22358</v>
      </c>
      <c r="B1088" s="33" t="s">
        <v>477</v>
      </c>
      <c r="C1088" s="33"/>
      <c r="D1088" s="33" t="s">
        <v>2401</v>
      </c>
      <c r="E1088" s="33" t="s">
        <v>2372</v>
      </c>
      <c r="F1088" s="33" t="s">
        <v>1661</v>
      </c>
      <c r="G1088" s="49" t="s">
        <v>2373</v>
      </c>
    </row>
    <row r="1089" spans="1:7" x14ac:dyDescent="0.25">
      <c r="A1089" s="50">
        <v>22714</v>
      </c>
      <c r="B1089" s="32" t="s">
        <v>326</v>
      </c>
      <c r="C1089" s="32"/>
      <c r="D1089" s="32" t="s">
        <v>1391</v>
      </c>
      <c r="E1089" s="32" t="s">
        <v>2381</v>
      </c>
      <c r="F1089" s="32" t="s">
        <v>1661</v>
      </c>
      <c r="G1089" s="48" t="s">
        <v>2373</v>
      </c>
    </row>
    <row r="1090" spans="1:7" x14ac:dyDescent="0.25">
      <c r="A1090" s="51">
        <v>22704</v>
      </c>
      <c r="B1090" s="33" t="s">
        <v>2381</v>
      </c>
      <c r="C1090" s="33"/>
      <c r="D1090" s="33" t="s">
        <v>2402</v>
      </c>
      <c r="E1090" s="33" t="s">
        <v>2381</v>
      </c>
      <c r="F1090" s="33" t="s">
        <v>1661</v>
      </c>
      <c r="G1090" s="49" t="s">
        <v>2373</v>
      </c>
    </row>
    <row r="1091" spans="1:7" x14ac:dyDescent="0.25">
      <c r="A1091" s="50">
        <v>22728</v>
      </c>
      <c r="B1091" s="32" t="s">
        <v>857</v>
      </c>
      <c r="C1091" s="32" t="s">
        <v>1086</v>
      </c>
      <c r="D1091" s="32" t="s">
        <v>2403</v>
      </c>
      <c r="E1091" s="32" t="s">
        <v>2381</v>
      </c>
      <c r="F1091" s="32" t="s">
        <v>1661</v>
      </c>
      <c r="G1091" s="48" t="s">
        <v>2373</v>
      </c>
    </row>
    <row r="1092" spans="1:7" x14ac:dyDescent="0.25">
      <c r="A1092" s="51">
        <v>22729</v>
      </c>
      <c r="B1092" s="33" t="s">
        <v>587</v>
      </c>
      <c r="C1092" s="33" t="s">
        <v>1086</v>
      </c>
      <c r="D1092" s="33" t="s">
        <v>2404</v>
      </c>
      <c r="E1092" s="33" t="s">
        <v>2381</v>
      </c>
      <c r="F1092" s="33" t="s">
        <v>1661</v>
      </c>
      <c r="G1092" s="49" t="s">
        <v>2373</v>
      </c>
    </row>
    <row r="1093" spans="1:7" x14ac:dyDescent="0.25">
      <c r="A1093" s="50">
        <v>22707</v>
      </c>
      <c r="B1093" s="32" t="s">
        <v>2405</v>
      </c>
      <c r="C1093" s="32" t="s">
        <v>1086</v>
      </c>
      <c r="D1093" s="32" t="s">
        <v>2406</v>
      </c>
      <c r="E1093" s="32" t="s">
        <v>2381</v>
      </c>
      <c r="F1093" s="32" t="s">
        <v>1661</v>
      </c>
      <c r="G1093" s="48" t="s">
        <v>2373</v>
      </c>
    </row>
    <row r="1094" spans="1:7" x14ac:dyDescent="0.25">
      <c r="A1094" s="51">
        <v>22322</v>
      </c>
      <c r="B1094" s="33" t="s">
        <v>2407</v>
      </c>
      <c r="C1094" s="33"/>
      <c r="D1094" s="33"/>
      <c r="E1094" s="33" t="s">
        <v>2372</v>
      </c>
      <c r="F1094" s="33" t="s">
        <v>1661</v>
      </c>
      <c r="G1094" s="49" t="s">
        <v>2373</v>
      </c>
    </row>
    <row r="1095" spans="1:7" x14ac:dyDescent="0.25">
      <c r="A1095" s="50">
        <v>22407</v>
      </c>
      <c r="B1095" s="32" t="s">
        <v>1659</v>
      </c>
      <c r="C1095" s="32"/>
      <c r="D1095" s="32" t="s">
        <v>1660</v>
      </c>
      <c r="E1095" s="32" t="s">
        <v>2408</v>
      </c>
      <c r="F1095" s="32" t="s">
        <v>2293</v>
      </c>
      <c r="G1095" s="48" t="s">
        <v>2373</v>
      </c>
    </row>
    <row r="1096" spans="1:7" x14ac:dyDescent="0.25">
      <c r="A1096" s="51">
        <v>22301</v>
      </c>
      <c r="B1096" s="33" t="s">
        <v>137</v>
      </c>
      <c r="C1096" s="33"/>
      <c r="D1096" s="33" t="s">
        <v>1856</v>
      </c>
      <c r="E1096" s="33" t="s">
        <v>2372</v>
      </c>
      <c r="F1096" s="33" t="s">
        <v>1661</v>
      </c>
      <c r="G1096" s="49" t="s">
        <v>2373</v>
      </c>
    </row>
    <row r="1097" spans="1:7" x14ac:dyDescent="0.25">
      <c r="A1097" s="50">
        <v>22304</v>
      </c>
      <c r="B1097" s="32" t="s">
        <v>137</v>
      </c>
      <c r="C1097" s="32"/>
      <c r="D1097" s="32" t="s">
        <v>1856</v>
      </c>
      <c r="E1097" s="32" t="s">
        <v>2372</v>
      </c>
      <c r="F1097" s="32" t="s">
        <v>1661</v>
      </c>
      <c r="G1097" s="48" t="s">
        <v>2373</v>
      </c>
    </row>
    <row r="1098" spans="1:7" x14ac:dyDescent="0.25">
      <c r="A1098" s="51">
        <v>22623</v>
      </c>
      <c r="B1098" s="33" t="s">
        <v>850</v>
      </c>
      <c r="C1098" s="33"/>
      <c r="D1098" s="33" t="s">
        <v>2396</v>
      </c>
      <c r="E1098" s="33" t="s">
        <v>2383</v>
      </c>
      <c r="F1098" s="33" t="s">
        <v>1661</v>
      </c>
      <c r="G1098" s="49" t="s">
        <v>2373</v>
      </c>
    </row>
    <row r="1099" spans="1:7" x14ac:dyDescent="0.25">
      <c r="A1099" s="50">
        <v>22643</v>
      </c>
      <c r="B1099" s="32" t="s">
        <v>850</v>
      </c>
      <c r="C1099" s="32"/>
      <c r="D1099" s="32" t="s">
        <v>2409</v>
      </c>
      <c r="E1099" s="32" t="s">
        <v>2383</v>
      </c>
      <c r="F1099" s="32" t="s">
        <v>1661</v>
      </c>
      <c r="G1099" s="48" t="s">
        <v>2373</v>
      </c>
    </row>
    <row r="1100" spans="1:7" x14ac:dyDescent="0.25">
      <c r="A1100" s="51">
        <v>22645</v>
      </c>
      <c r="B1100" s="33" t="s">
        <v>850</v>
      </c>
      <c r="C1100" s="33"/>
      <c r="D1100" s="33" t="s">
        <v>2409</v>
      </c>
      <c r="E1100" s="33" t="s">
        <v>2383</v>
      </c>
      <c r="F1100" s="33" t="s">
        <v>1661</v>
      </c>
      <c r="G1100" s="49" t="s">
        <v>2373</v>
      </c>
    </row>
    <row r="1101" spans="1:7" x14ac:dyDescent="0.25">
      <c r="A1101" s="50">
        <v>22711</v>
      </c>
      <c r="B1101" s="32" t="s">
        <v>2410</v>
      </c>
      <c r="C1101" s="32"/>
      <c r="D1101" s="32" t="s">
        <v>2411</v>
      </c>
      <c r="E1101" s="32" t="s">
        <v>2381</v>
      </c>
      <c r="F1101" s="32" t="s">
        <v>1661</v>
      </c>
      <c r="G1101" s="48" t="s">
        <v>2373</v>
      </c>
    </row>
    <row r="1102" spans="1:7" x14ac:dyDescent="0.25">
      <c r="A1102" s="51">
        <v>22505</v>
      </c>
      <c r="B1102" s="33" t="s">
        <v>2412</v>
      </c>
      <c r="C1102" s="33"/>
      <c r="D1102" s="33" t="s">
        <v>2413</v>
      </c>
      <c r="E1102" s="33" t="s">
        <v>2385</v>
      </c>
      <c r="F1102" s="33" t="s">
        <v>1661</v>
      </c>
      <c r="G1102" s="49" t="s">
        <v>2373</v>
      </c>
    </row>
    <row r="1103" spans="1:7" x14ac:dyDescent="0.25">
      <c r="A1103" s="50">
        <v>22511</v>
      </c>
      <c r="B1103" s="32" t="s">
        <v>2414</v>
      </c>
      <c r="C1103" s="32"/>
      <c r="D1103" s="32" t="s">
        <v>2415</v>
      </c>
      <c r="E1103" s="32" t="s">
        <v>2385</v>
      </c>
      <c r="F1103" s="32" t="s">
        <v>1661</v>
      </c>
      <c r="G1103" s="48" t="s">
        <v>2373</v>
      </c>
    </row>
    <row r="1104" spans="1:7" x14ac:dyDescent="0.25">
      <c r="A1104" s="51">
        <v>22503</v>
      </c>
      <c r="B1104" s="33" t="s">
        <v>846</v>
      </c>
      <c r="C1104" s="33"/>
      <c r="D1104" s="33" t="s">
        <v>2415</v>
      </c>
      <c r="E1104" s="33" t="s">
        <v>2385</v>
      </c>
      <c r="F1104" s="33" t="s">
        <v>1661</v>
      </c>
      <c r="G1104" s="49" t="s">
        <v>2373</v>
      </c>
    </row>
    <row r="1105" spans="1:7" x14ac:dyDescent="0.25">
      <c r="A1105" s="50">
        <v>22512</v>
      </c>
      <c r="B1105" s="32" t="s">
        <v>846</v>
      </c>
      <c r="C1105" s="32"/>
      <c r="D1105" s="32" t="s">
        <v>2415</v>
      </c>
      <c r="E1105" s="32" t="s">
        <v>2385</v>
      </c>
      <c r="F1105" s="32" t="s">
        <v>1661</v>
      </c>
      <c r="G1105" s="48" t="s">
        <v>2373</v>
      </c>
    </row>
    <row r="1106" spans="1:7" x14ac:dyDescent="0.25">
      <c r="A1106" s="51">
        <v>22310</v>
      </c>
      <c r="B1106" s="33" t="s">
        <v>2416</v>
      </c>
      <c r="C1106" s="33"/>
      <c r="D1106" s="33" t="s">
        <v>2417</v>
      </c>
      <c r="E1106" s="33" t="s">
        <v>2372</v>
      </c>
      <c r="F1106" s="33" t="s">
        <v>1661</v>
      </c>
      <c r="G1106" s="49" t="s">
        <v>2373</v>
      </c>
    </row>
    <row r="1107" spans="1:7" x14ac:dyDescent="0.25">
      <c r="A1107" s="50">
        <v>22117</v>
      </c>
      <c r="B1107" s="32" t="s">
        <v>2418</v>
      </c>
      <c r="C1107" s="32"/>
      <c r="D1107" s="32" t="s">
        <v>2397</v>
      </c>
      <c r="E1107" s="32" t="s">
        <v>2390</v>
      </c>
      <c r="F1107" s="32" t="s">
        <v>1661</v>
      </c>
      <c r="G1107" s="48" t="s">
        <v>2373</v>
      </c>
    </row>
    <row r="1108" spans="1:7" x14ac:dyDescent="0.25">
      <c r="A1108" s="51">
        <v>22173</v>
      </c>
      <c r="B1108" s="33" t="s">
        <v>2419</v>
      </c>
      <c r="C1108" s="33"/>
      <c r="D1108" s="33" t="s">
        <v>2420</v>
      </c>
      <c r="E1108" s="33" t="s">
        <v>2390</v>
      </c>
      <c r="F1108" s="33" t="s">
        <v>1661</v>
      </c>
      <c r="G1108" s="49" t="s">
        <v>2373</v>
      </c>
    </row>
    <row r="1109" spans="1:7" x14ac:dyDescent="0.25">
      <c r="A1109" s="50">
        <v>22119</v>
      </c>
      <c r="B1109" s="32" t="s">
        <v>2421</v>
      </c>
      <c r="C1109" s="32"/>
      <c r="D1109" s="32" t="s">
        <v>2422</v>
      </c>
      <c r="E1109" s="32" t="s">
        <v>2390</v>
      </c>
      <c r="F1109" s="32" t="s">
        <v>1661</v>
      </c>
      <c r="G1109" s="48" t="s">
        <v>2373</v>
      </c>
    </row>
    <row r="1110" spans="1:7" x14ac:dyDescent="0.25">
      <c r="A1110" s="51">
        <v>22344</v>
      </c>
      <c r="B1110" s="33" t="s">
        <v>2423</v>
      </c>
      <c r="C1110" s="33"/>
      <c r="D1110" s="33" t="s">
        <v>2424</v>
      </c>
      <c r="E1110" s="33" t="s">
        <v>2372</v>
      </c>
      <c r="F1110" s="33" t="s">
        <v>1661</v>
      </c>
      <c r="G1110" s="49" t="s">
        <v>2373</v>
      </c>
    </row>
    <row r="1111" spans="1:7" x14ac:dyDescent="0.25">
      <c r="A1111" s="50">
        <v>22104</v>
      </c>
      <c r="B1111" s="32" t="s">
        <v>173</v>
      </c>
      <c r="C1111" s="32"/>
      <c r="D1111" s="32" t="s">
        <v>2425</v>
      </c>
      <c r="E1111" s="32" t="s">
        <v>2390</v>
      </c>
      <c r="F1111" s="32" t="s">
        <v>1661</v>
      </c>
      <c r="G1111" s="48" t="s">
        <v>2373</v>
      </c>
    </row>
    <row r="1112" spans="1:7" x14ac:dyDescent="0.25">
      <c r="A1112" s="51">
        <v>22165</v>
      </c>
      <c r="B1112" s="33" t="s">
        <v>173</v>
      </c>
      <c r="C1112" s="33"/>
      <c r="D1112" s="33" t="s">
        <v>2425</v>
      </c>
      <c r="E1112" s="33" t="s">
        <v>2390</v>
      </c>
      <c r="F1112" s="33" t="s">
        <v>1661</v>
      </c>
      <c r="G1112" s="49" t="s">
        <v>2373</v>
      </c>
    </row>
    <row r="1113" spans="1:7" x14ac:dyDescent="0.25">
      <c r="A1113" s="50">
        <v>22108</v>
      </c>
      <c r="B1113" s="32" t="s">
        <v>2426</v>
      </c>
      <c r="C1113" s="32"/>
      <c r="D1113" s="32" t="s">
        <v>2427</v>
      </c>
      <c r="E1113" s="32" t="s">
        <v>2390</v>
      </c>
      <c r="F1113" s="32" t="s">
        <v>1661</v>
      </c>
      <c r="G1113" s="48" t="s">
        <v>2373</v>
      </c>
    </row>
    <row r="1114" spans="1:7" x14ac:dyDescent="0.25">
      <c r="A1114" s="51">
        <v>22601</v>
      </c>
      <c r="B1114" s="33" t="s">
        <v>2428</v>
      </c>
      <c r="C1114" s="33"/>
      <c r="D1114" s="33" t="s">
        <v>1313</v>
      </c>
      <c r="E1114" s="33" t="s">
        <v>2383</v>
      </c>
      <c r="F1114" s="33" t="s">
        <v>1661</v>
      </c>
      <c r="G1114" s="49" t="s">
        <v>2373</v>
      </c>
    </row>
    <row r="1115" spans="1:7" x14ac:dyDescent="0.25">
      <c r="A1115" s="50">
        <v>22170</v>
      </c>
      <c r="B1115" s="32" t="s">
        <v>836</v>
      </c>
      <c r="C1115" s="32"/>
      <c r="D1115" s="32" t="s">
        <v>2429</v>
      </c>
      <c r="E1115" s="32" t="s">
        <v>2390</v>
      </c>
      <c r="F1115" s="32" t="s">
        <v>1661</v>
      </c>
      <c r="G1115" s="48" t="s">
        <v>2373</v>
      </c>
    </row>
    <row r="1116" spans="1:7" x14ac:dyDescent="0.25">
      <c r="A1116" s="51">
        <v>22612</v>
      </c>
      <c r="B1116" s="33" t="s">
        <v>2430</v>
      </c>
      <c r="C1116" s="33"/>
      <c r="D1116" s="33" t="s">
        <v>2431</v>
      </c>
      <c r="E1116" s="33" t="s">
        <v>2383</v>
      </c>
      <c r="F1116" s="33" t="s">
        <v>1661</v>
      </c>
      <c r="G1116" s="49" t="s">
        <v>2373</v>
      </c>
    </row>
    <row r="1117" spans="1:7" x14ac:dyDescent="0.25">
      <c r="A1117" s="50">
        <v>22631</v>
      </c>
      <c r="B1117" s="32" t="s">
        <v>360</v>
      </c>
      <c r="C1117" s="32"/>
      <c r="D1117" s="32" t="s">
        <v>2431</v>
      </c>
      <c r="E1117" s="32" t="s">
        <v>2383</v>
      </c>
      <c r="F1117" s="32" t="s">
        <v>1661</v>
      </c>
      <c r="G1117" s="48" t="s">
        <v>2373</v>
      </c>
    </row>
    <row r="1118" spans="1:7" x14ac:dyDescent="0.25">
      <c r="A1118" s="51">
        <v>22141</v>
      </c>
      <c r="B1118" s="33" t="s">
        <v>136</v>
      </c>
      <c r="C1118" s="33"/>
      <c r="D1118" s="33" t="s">
        <v>2432</v>
      </c>
      <c r="E1118" s="33" t="s">
        <v>2390</v>
      </c>
      <c r="F1118" s="33" t="s">
        <v>1661</v>
      </c>
      <c r="G1118" s="49" t="s">
        <v>2373</v>
      </c>
    </row>
    <row r="1119" spans="1:7" x14ac:dyDescent="0.25">
      <c r="A1119" s="50">
        <v>22154</v>
      </c>
      <c r="B1119" s="32" t="s">
        <v>136</v>
      </c>
      <c r="C1119" s="32"/>
      <c r="D1119" s="32" t="s">
        <v>2432</v>
      </c>
      <c r="E1119" s="32" t="s">
        <v>2390</v>
      </c>
      <c r="F1119" s="32" t="s">
        <v>1661</v>
      </c>
      <c r="G1119" s="48" t="s">
        <v>2373</v>
      </c>
    </row>
    <row r="1120" spans="1:7" x14ac:dyDescent="0.25">
      <c r="A1120" s="51">
        <v>22701</v>
      </c>
      <c r="B1120" s="33" t="s">
        <v>176</v>
      </c>
      <c r="C1120" s="33"/>
      <c r="D1120" s="33" t="s">
        <v>2433</v>
      </c>
      <c r="E1120" s="33" t="s">
        <v>2381</v>
      </c>
      <c r="F1120" s="33" t="s">
        <v>1661</v>
      </c>
      <c r="G1120" s="49" t="s">
        <v>2373</v>
      </c>
    </row>
    <row r="1121" spans="1:7" x14ac:dyDescent="0.25">
      <c r="A1121" s="50">
        <v>22318</v>
      </c>
      <c r="B1121" s="32" t="s">
        <v>2434</v>
      </c>
      <c r="C1121" s="32"/>
      <c r="D1121" s="32" t="s">
        <v>2435</v>
      </c>
      <c r="E1121" s="32" t="s">
        <v>2372</v>
      </c>
      <c r="F1121" s="32" t="s">
        <v>1661</v>
      </c>
      <c r="G1121" s="48" t="s">
        <v>2373</v>
      </c>
    </row>
    <row r="1122" spans="1:7" x14ac:dyDescent="0.25">
      <c r="A1122" s="51">
        <v>22603</v>
      </c>
      <c r="B1122" s="33" t="s">
        <v>2436</v>
      </c>
      <c r="C1122" s="33"/>
      <c r="D1122" s="33" t="s">
        <v>2437</v>
      </c>
      <c r="E1122" s="33" t="s">
        <v>2383</v>
      </c>
      <c r="F1122" s="33" t="s">
        <v>1661</v>
      </c>
      <c r="G1122" s="49" t="s">
        <v>2373</v>
      </c>
    </row>
    <row r="1123" spans="1:7" x14ac:dyDescent="0.25">
      <c r="A1123" s="50">
        <v>22629</v>
      </c>
      <c r="B1123" s="32" t="s">
        <v>585</v>
      </c>
      <c r="C1123" s="32"/>
      <c r="D1123" s="32" t="s">
        <v>2437</v>
      </c>
      <c r="E1123" s="32" t="s">
        <v>2383</v>
      </c>
      <c r="F1123" s="32" t="s">
        <v>1661</v>
      </c>
      <c r="G1123" s="48" t="s">
        <v>2373</v>
      </c>
    </row>
    <row r="1124" spans="1:7" x14ac:dyDescent="0.25">
      <c r="A1124" s="51">
        <v>22614</v>
      </c>
      <c r="B1124" s="33" t="s">
        <v>2438</v>
      </c>
      <c r="C1124" s="33"/>
      <c r="D1124" s="33" t="s">
        <v>2438</v>
      </c>
      <c r="E1124" s="33" t="s">
        <v>2383</v>
      </c>
      <c r="F1124" s="33" t="s">
        <v>1661</v>
      </c>
      <c r="G1124" s="49" t="s">
        <v>2373</v>
      </c>
    </row>
    <row r="1125" spans="1:7" x14ac:dyDescent="0.25">
      <c r="A1125" s="50">
        <v>22507</v>
      </c>
      <c r="B1125" s="32" t="s">
        <v>845</v>
      </c>
      <c r="C1125" s="32"/>
      <c r="D1125" s="32" t="s">
        <v>2439</v>
      </c>
      <c r="E1125" s="32" t="s">
        <v>2385</v>
      </c>
      <c r="F1125" s="32" t="s">
        <v>1661</v>
      </c>
      <c r="G1125" s="48" t="s">
        <v>2373</v>
      </c>
    </row>
    <row r="1126" spans="1:7" x14ac:dyDescent="0.25">
      <c r="A1126" s="51">
        <v>22706</v>
      </c>
      <c r="B1126" s="33" t="s">
        <v>2440</v>
      </c>
      <c r="C1126" s="33"/>
      <c r="D1126" s="33" t="s">
        <v>2441</v>
      </c>
      <c r="E1126" s="33" t="s">
        <v>2381</v>
      </c>
      <c r="F1126" s="33" t="s">
        <v>1661</v>
      </c>
      <c r="G1126" s="49" t="s">
        <v>2373</v>
      </c>
    </row>
    <row r="1127" spans="1:7" x14ac:dyDescent="0.25">
      <c r="A1127" s="50">
        <v>22209</v>
      </c>
      <c r="B1127" s="32" t="s">
        <v>354</v>
      </c>
      <c r="C1127" s="32"/>
      <c r="D1127" s="32" t="s">
        <v>2442</v>
      </c>
      <c r="E1127" s="32" t="s">
        <v>2376</v>
      </c>
      <c r="F1127" s="32" t="s">
        <v>1661</v>
      </c>
      <c r="G1127" s="48" t="s">
        <v>2373</v>
      </c>
    </row>
    <row r="1128" spans="1:7" x14ac:dyDescent="0.25">
      <c r="A1128" s="51">
        <v>22237</v>
      </c>
      <c r="B1128" s="33" t="s">
        <v>354</v>
      </c>
      <c r="C1128" s="33"/>
      <c r="D1128" s="33" t="s">
        <v>2442</v>
      </c>
      <c r="E1128" s="33" t="s">
        <v>2376</v>
      </c>
      <c r="F1128" s="33" t="s">
        <v>1661</v>
      </c>
      <c r="G1128" s="49" t="s">
        <v>2373</v>
      </c>
    </row>
    <row r="1129" spans="1:7" x14ac:dyDescent="0.25">
      <c r="A1129" s="50">
        <v>22240</v>
      </c>
      <c r="B1129" s="32" t="s">
        <v>2443</v>
      </c>
      <c r="C1129" s="32"/>
      <c r="D1129" s="32" t="s">
        <v>2444</v>
      </c>
      <c r="E1129" s="32" t="s">
        <v>2376</v>
      </c>
      <c r="F1129" s="32" t="s">
        <v>1661</v>
      </c>
      <c r="G1129" s="48" t="s">
        <v>2373</v>
      </c>
    </row>
    <row r="1130" spans="1:7" x14ac:dyDescent="0.25">
      <c r="A1130" s="51">
        <v>22615</v>
      </c>
      <c r="B1130" s="33" t="s">
        <v>2445</v>
      </c>
      <c r="C1130" s="33"/>
      <c r="D1130" s="33" t="s">
        <v>2446</v>
      </c>
      <c r="E1130" s="33" t="s">
        <v>2383</v>
      </c>
      <c r="F1130" s="33" t="s">
        <v>1661</v>
      </c>
      <c r="G1130" s="49" t="s">
        <v>2373</v>
      </c>
    </row>
    <row r="1131" spans="1:7" x14ac:dyDescent="0.25">
      <c r="A1131" s="50">
        <v>22120</v>
      </c>
      <c r="B1131" s="32" t="s">
        <v>2447</v>
      </c>
      <c r="C1131" s="32"/>
      <c r="D1131" s="32" t="s">
        <v>2448</v>
      </c>
      <c r="E1131" s="32" t="s">
        <v>2390</v>
      </c>
      <c r="F1131" s="32" t="s">
        <v>1661</v>
      </c>
      <c r="G1131" s="48" t="s">
        <v>2373</v>
      </c>
    </row>
    <row r="1132" spans="1:7" x14ac:dyDescent="0.25">
      <c r="A1132" s="51">
        <v>22208</v>
      </c>
      <c r="B1132" s="33" t="s">
        <v>2449</v>
      </c>
      <c r="C1132" s="33"/>
      <c r="D1132" s="33" t="s">
        <v>2450</v>
      </c>
      <c r="E1132" s="33" t="s">
        <v>2376</v>
      </c>
      <c r="F1132" s="33" t="s">
        <v>1661</v>
      </c>
      <c r="G1132" s="49" t="s">
        <v>2373</v>
      </c>
    </row>
    <row r="1133" spans="1:7" x14ac:dyDescent="0.25">
      <c r="A1133" s="50">
        <v>22625</v>
      </c>
      <c r="B1133" s="32" t="s">
        <v>2451</v>
      </c>
      <c r="C1133" s="32"/>
      <c r="D1133" s="32" t="s">
        <v>2452</v>
      </c>
      <c r="E1133" s="32" t="s">
        <v>2383</v>
      </c>
      <c r="F1133" s="32" t="s">
        <v>1661</v>
      </c>
      <c r="G1133" s="48" t="s">
        <v>2373</v>
      </c>
    </row>
    <row r="1134" spans="1:7" x14ac:dyDescent="0.25">
      <c r="A1134" s="51">
        <v>22608</v>
      </c>
      <c r="B1134" s="33" t="s">
        <v>138</v>
      </c>
      <c r="C1134" s="33"/>
      <c r="D1134" s="33" t="s">
        <v>2453</v>
      </c>
      <c r="E1134" s="33" t="s">
        <v>2383</v>
      </c>
      <c r="F1134" s="33" t="s">
        <v>1661</v>
      </c>
      <c r="G1134" s="49" t="s">
        <v>2373</v>
      </c>
    </row>
    <row r="1135" spans="1:7" x14ac:dyDescent="0.25">
      <c r="A1135" s="50">
        <v>22127</v>
      </c>
      <c r="B1135" s="32" t="s">
        <v>828</v>
      </c>
      <c r="C1135" s="32"/>
      <c r="D1135" s="32" t="s">
        <v>2454</v>
      </c>
      <c r="E1135" s="32" t="s">
        <v>2390</v>
      </c>
      <c r="F1135" s="32" t="s">
        <v>1661</v>
      </c>
      <c r="G1135" s="48" t="s">
        <v>2373</v>
      </c>
    </row>
    <row r="1136" spans="1:7" x14ac:dyDescent="0.25">
      <c r="A1136" s="51">
        <v>22167</v>
      </c>
      <c r="B1136" s="33" t="s">
        <v>828</v>
      </c>
      <c r="C1136" s="33"/>
      <c r="D1136" s="33" t="s">
        <v>2454</v>
      </c>
      <c r="E1136" s="33" t="s">
        <v>2390</v>
      </c>
      <c r="F1136" s="33" t="s">
        <v>1661</v>
      </c>
      <c r="G1136" s="49" t="s">
        <v>2373</v>
      </c>
    </row>
    <row r="1137" spans="1:7" x14ac:dyDescent="0.25">
      <c r="A1137" s="50">
        <v>22249</v>
      </c>
      <c r="B1137" s="32" t="s">
        <v>2455</v>
      </c>
      <c r="C1137" s="32"/>
      <c r="D1137" s="32" t="s">
        <v>2456</v>
      </c>
      <c r="E1137" s="32" t="s">
        <v>2376</v>
      </c>
      <c r="F1137" s="32" t="s">
        <v>1661</v>
      </c>
      <c r="G1137" s="48" t="s">
        <v>2373</v>
      </c>
    </row>
    <row r="1138" spans="1:7" x14ac:dyDescent="0.25">
      <c r="A1138" s="51">
        <v>22235</v>
      </c>
      <c r="B1138" s="33" t="s">
        <v>473</v>
      </c>
      <c r="C1138" s="33"/>
      <c r="D1138" s="33" t="s">
        <v>2456</v>
      </c>
      <c r="E1138" s="33" t="s">
        <v>2376</v>
      </c>
      <c r="F1138" s="33" t="s">
        <v>1661</v>
      </c>
      <c r="G1138" s="49" t="s">
        <v>2373</v>
      </c>
    </row>
    <row r="1139" spans="1:7" x14ac:dyDescent="0.25">
      <c r="A1139" s="50">
        <v>22644</v>
      </c>
      <c r="B1139" s="32" t="s">
        <v>2457</v>
      </c>
      <c r="C1139" s="32"/>
      <c r="D1139" s="32" t="s">
        <v>2446</v>
      </c>
      <c r="E1139" s="32" t="s">
        <v>2383</v>
      </c>
      <c r="F1139" s="32" t="s">
        <v>1661</v>
      </c>
      <c r="G1139" s="48" t="s">
        <v>2373</v>
      </c>
    </row>
    <row r="1140" spans="1:7" x14ac:dyDescent="0.25">
      <c r="A1140" s="51">
        <v>22730</v>
      </c>
      <c r="B1140" s="33" t="s">
        <v>2458</v>
      </c>
      <c r="C1140" s="33"/>
      <c r="D1140" s="33" t="s">
        <v>2459</v>
      </c>
      <c r="E1140" s="33" t="s">
        <v>2381</v>
      </c>
      <c r="F1140" s="33" t="s">
        <v>1661</v>
      </c>
      <c r="G1140" s="49" t="s">
        <v>2373</v>
      </c>
    </row>
    <row r="1141" spans="1:7" x14ac:dyDescent="0.25">
      <c r="A1141" s="50">
        <v>22336</v>
      </c>
      <c r="B1141" s="32" t="s">
        <v>2460</v>
      </c>
      <c r="C1141" s="32"/>
      <c r="D1141" s="32" t="s">
        <v>2461</v>
      </c>
      <c r="E1141" s="32" t="s">
        <v>2372</v>
      </c>
      <c r="F1141" s="32" t="s">
        <v>1661</v>
      </c>
      <c r="G1141" s="48" t="s">
        <v>2373</v>
      </c>
    </row>
    <row r="1142" spans="1:7" x14ac:dyDescent="0.25">
      <c r="A1142" s="51">
        <v>22123</v>
      </c>
      <c r="B1142" s="33" t="s">
        <v>2462</v>
      </c>
      <c r="C1142" s="33"/>
      <c r="D1142" s="33" t="s">
        <v>2463</v>
      </c>
      <c r="E1142" s="33" t="s">
        <v>2390</v>
      </c>
      <c r="F1142" s="33" t="s">
        <v>1661</v>
      </c>
      <c r="G1142" s="49" t="s">
        <v>2373</v>
      </c>
    </row>
    <row r="1143" spans="1:7" x14ac:dyDescent="0.25">
      <c r="A1143" s="50">
        <v>22116</v>
      </c>
      <c r="B1143" s="32" t="s">
        <v>353</v>
      </c>
      <c r="C1143" s="32"/>
      <c r="D1143" s="32" t="s">
        <v>2464</v>
      </c>
      <c r="E1143" s="32" t="s">
        <v>2390</v>
      </c>
      <c r="F1143" s="32" t="s">
        <v>1661</v>
      </c>
      <c r="G1143" s="48" t="s">
        <v>2373</v>
      </c>
    </row>
    <row r="1144" spans="1:7" x14ac:dyDescent="0.25">
      <c r="A1144" s="51">
        <v>22153</v>
      </c>
      <c r="B1144" s="33" t="s">
        <v>353</v>
      </c>
      <c r="C1144" s="33"/>
      <c r="D1144" s="33" t="s">
        <v>2464</v>
      </c>
      <c r="E1144" s="33" t="s">
        <v>2390</v>
      </c>
      <c r="F1144" s="33" t="s">
        <v>1661</v>
      </c>
      <c r="G1144" s="49" t="s">
        <v>2373</v>
      </c>
    </row>
    <row r="1145" spans="1:7" x14ac:dyDescent="0.25">
      <c r="A1145" s="50">
        <v>22340</v>
      </c>
      <c r="B1145" s="32" t="s">
        <v>357</v>
      </c>
      <c r="C1145" s="32"/>
      <c r="D1145" s="32" t="s">
        <v>2465</v>
      </c>
      <c r="E1145" s="32" t="s">
        <v>2372</v>
      </c>
      <c r="F1145" s="32" t="s">
        <v>1661</v>
      </c>
      <c r="G1145" s="48" t="s">
        <v>2373</v>
      </c>
    </row>
    <row r="1146" spans="1:7" x14ac:dyDescent="0.25">
      <c r="A1146" s="51">
        <v>22351</v>
      </c>
      <c r="B1146" s="33" t="s">
        <v>357</v>
      </c>
      <c r="C1146" s="33"/>
      <c r="D1146" s="33" t="s">
        <v>2465</v>
      </c>
      <c r="E1146" s="33" t="s">
        <v>2372</v>
      </c>
      <c r="F1146" s="33" t="s">
        <v>1661</v>
      </c>
      <c r="G1146" s="49" t="s">
        <v>2373</v>
      </c>
    </row>
    <row r="1147" spans="1:7" x14ac:dyDescent="0.25">
      <c r="A1147" s="50">
        <v>22217</v>
      </c>
      <c r="B1147" s="32" t="s">
        <v>2466</v>
      </c>
      <c r="C1147" s="32"/>
      <c r="D1147" s="32" t="s">
        <v>2467</v>
      </c>
      <c r="E1147" s="32" t="s">
        <v>2376</v>
      </c>
      <c r="F1147" s="32" t="s">
        <v>1661</v>
      </c>
      <c r="G1147" s="48" t="s">
        <v>2373</v>
      </c>
    </row>
    <row r="1148" spans="1:7" x14ac:dyDescent="0.25">
      <c r="A1148" s="51">
        <v>22716</v>
      </c>
      <c r="B1148" s="33" t="s">
        <v>483</v>
      </c>
      <c r="C1148" s="33"/>
      <c r="D1148" s="33" t="s">
        <v>2468</v>
      </c>
      <c r="E1148" s="33" t="s">
        <v>2381</v>
      </c>
      <c r="F1148" s="33" t="s">
        <v>1661</v>
      </c>
      <c r="G1148" s="49" t="s">
        <v>2373</v>
      </c>
    </row>
    <row r="1149" spans="1:7" x14ac:dyDescent="0.25">
      <c r="A1149" s="50">
        <v>22106</v>
      </c>
      <c r="B1149" s="32" t="s">
        <v>2469</v>
      </c>
      <c r="C1149" s="32"/>
      <c r="D1149" s="32" t="s">
        <v>2470</v>
      </c>
      <c r="E1149" s="32" t="s">
        <v>2390</v>
      </c>
      <c r="F1149" s="32" t="s">
        <v>1661</v>
      </c>
      <c r="G1149" s="48" t="s">
        <v>2373</v>
      </c>
    </row>
    <row r="1150" spans="1:7" x14ac:dyDescent="0.25">
      <c r="A1150" s="51">
        <v>22207</v>
      </c>
      <c r="B1150" s="33" t="s">
        <v>2471</v>
      </c>
      <c r="C1150" s="33"/>
      <c r="D1150" s="33" t="s">
        <v>2472</v>
      </c>
      <c r="E1150" s="33" t="s">
        <v>2376</v>
      </c>
      <c r="F1150" s="33" t="s">
        <v>1661</v>
      </c>
      <c r="G1150" s="49" t="s">
        <v>2373</v>
      </c>
    </row>
    <row r="1151" spans="1:7" x14ac:dyDescent="0.25">
      <c r="A1151" s="50">
        <v>22365</v>
      </c>
      <c r="B1151" s="32" t="s">
        <v>2473</v>
      </c>
      <c r="C1151" s="32"/>
      <c r="D1151" s="32" t="s">
        <v>2474</v>
      </c>
      <c r="E1151" s="32" t="s">
        <v>2372</v>
      </c>
      <c r="F1151" s="32" t="s">
        <v>1661</v>
      </c>
      <c r="G1151" s="48" t="s">
        <v>2373</v>
      </c>
    </row>
    <row r="1152" spans="1:7" x14ac:dyDescent="0.25">
      <c r="A1152" s="51">
        <v>22161</v>
      </c>
      <c r="B1152" s="33" t="s">
        <v>580</v>
      </c>
      <c r="C1152" s="33"/>
      <c r="D1152" s="33" t="s">
        <v>2475</v>
      </c>
      <c r="E1152" s="33" t="s">
        <v>2390</v>
      </c>
      <c r="F1152" s="33" t="s">
        <v>1661</v>
      </c>
      <c r="G1152" s="49" t="s">
        <v>2373</v>
      </c>
    </row>
    <row r="1153" spans="1:7" x14ac:dyDescent="0.25">
      <c r="A1153" s="50">
        <v>22637</v>
      </c>
      <c r="B1153" s="32" t="s">
        <v>2476</v>
      </c>
      <c r="C1153" s="32"/>
      <c r="D1153" s="32" t="s">
        <v>2477</v>
      </c>
      <c r="E1153" s="32" t="s">
        <v>2383</v>
      </c>
      <c r="F1153" s="32" t="s">
        <v>1661</v>
      </c>
      <c r="G1153" s="48" t="s">
        <v>2373</v>
      </c>
    </row>
    <row r="1154" spans="1:7" x14ac:dyDescent="0.25">
      <c r="A1154" s="51">
        <v>22702</v>
      </c>
      <c r="B1154" s="33" t="s">
        <v>852</v>
      </c>
      <c r="C1154" s="33"/>
      <c r="D1154" s="33" t="s">
        <v>2478</v>
      </c>
      <c r="E1154" s="33" t="s">
        <v>2381</v>
      </c>
      <c r="F1154" s="33" t="s">
        <v>1661</v>
      </c>
      <c r="G1154" s="49" t="s">
        <v>2373</v>
      </c>
    </row>
    <row r="1155" spans="1:7" x14ac:dyDescent="0.25">
      <c r="A1155" s="50">
        <v>22602</v>
      </c>
      <c r="B1155" s="32" t="s">
        <v>2479</v>
      </c>
      <c r="C1155" s="32"/>
      <c r="D1155" s="32" t="s">
        <v>2480</v>
      </c>
      <c r="E1155" s="32" t="s">
        <v>2383</v>
      </c>
      <c r="F1155" s="32" t="s">
        <v>1661</v>
      </c>
      <c r="G1155" s="48" t="s">
        <v>2373</v>
      </c>
    </row>
    <row r="1156" spans="1:7" x14ac:dyDescent="0.25">
      <c r="A1156" s="51">
        <v>22502</v>
      </c>
      <c r="B1156" s="33" t="s">
        <v>129</v>
      </c>
      <c r="C1156" s="33"/>
      <c r="D1156" s="33" t="s">
        <v>2481</v>
      </c>
      <c r="E1156" s="33" t="s">
        <v>2385</v>
      </c>
      <c r="F1156" s="33" t="s">
        <v>1661</v>
      </c>
      <c r="G1156" s="49" t="s">
        <v>2373</v>
      </c>
    </row>
    <row r="1157" spans="1:7" x14ac:dyDescent="0.25">
      <c r="A1157" s="50">
        <v>22635</v>
      </c>
      <c r="B1157" s="32" t="s">
        <v>480</v>
      </c>
      <c r="C1157" s="32"/>
      <c r="D1157" s="32" t="s">
        <v>2482</v>
      </c>
      <c r="E1157" s="32" t="s">
        <v>2383</v>
      </c>
      <c r="F1157" s="32" t="s">
        <v>1661</v>
      </c>
      <c r="G1157" s="48" t="s">
        <v>2373</v>
      </c>
    </row>
    <row r="1158" spans="1:7" x14ac:dyDescent="0.25">
      <c r="A1158" s="51">
        <v>22234</v>
      </c>
      <c r="B1158" s="33" t="s">
        <v>840</v>
      </c>
      <c r="C1158" s="33"/>
      <c r="D1158" s="33" t="s">
        <v>2483</v>
      </c>
      <c r="E1158" s="33" t="s">
        <v>2376</v>
      </c>
      <c r="F1158" s="33" t="s">
        <v>1661</v>
      </c>
      <c r="G1158" s="49" t="s">
        <v>2373</v>
      </c>
    </row>
    <row r="1159" spans="1:7" x14ac:dyDescent="0.25">
      <c r="A1159" s="50">
        <v>22248</v>
      </c>
      <c r="B1159" s="32" t="s">
        <v>840</v>
      </c>
      <c r="C1159" s="32"/>
      <c r="D1159" s="32" t="s">
        <v>2483</v>
      </c>
      <c r="E1159" s="32" t="s">
        <v>2376</v>
      </c>
      <c r="F1159" s="32" t="s">
        <v>1661</v>
      </c>
      <c r="G1159" s="48" t="s">
        <v>2373</v>
      </c>
    </row>
    <row r="1160" spans="1:7" x14ac:dyDescent="0.25">
      <c r="A1160" s="51">
        <v>22202</v>
      </c>
      <c r="B1160" s="33" t="s">
        <v>2484</v>
      </c>
      <c r="C1160" s="33"/>
      <c r="D1160" s="33" t="s">
        <v>2485</v>
      </c>
      <c r="E1160" s="33" t="s">
        <v>2376</v>
      </c>
      <c r="F1160" s="33" t="s">
        <v>1661</v>
      </c>
      <c r="G1160" s="49" t="s">
        <v>2373</v>
      </c>
    </row>
    <row r="1161" spans="1:7" x14ac:dyDescent="0.25">
      <c r="A1161" s="50">
        <v>22212</v>
      </c>
      <c r="B1161" s="32" t="s">
        <v>2486</v>
      </c>
      <c r="C1161" s="32"/>
      <c r="D1161" s="32" t="s">
        <v>2487</v>
      </c>
      <c r="E1161" s="32" t="s">
        <v>2376</v>
      </c>
      <c r="F1161" s="32" t="s">
        <v>1661</v>
      </c>
      <c r="G1161" s="48" t="s">
        <v>2373</v>
      </c>
    </row>
    <row r="1162" spans="1:7" x14ac:dyDescent="0.25">
      <c r="A1162" s="51">
        <v>22726</v>
      </c>
      <c r="B1162" s="33" t="s">
        <v>1511</v>
      </c>
      <c r="C1162" s="33"/>
      <c r="D1162" s="33" t="s">
        <v>2488</v>
      </c>
      <c r="E1162" s="33" t="s">
        <v>2381</v>
      </c>
      <c r="F1162" s="33" t="s">
        <v>1661</v>
      </c>
      <c r="G1162" s="49" t="s">
        <v>2373</v>
      </c>
    </row>
    <row r="1163" spans="1:7" x14ac:dyDescent="0.25">
      <c r="A1163" s="50">
        <v>22708</v>
      </c>
      <c r="B1163" s="32" t="s">
        <v>482</v>
      </c>
      <c r="C1163" s="32"/>
      <c r="D1163" s="32" t="s">
        <v>2489</v>
      </c>
      <c r="E1163" s="32" t="s">
        <v>2381</v>
      </c>
      <c r="F1163" s="32" t="s">
        <v>1661</v>
      </c>
      <c r="G1163" s="48" t="s">
        <v>2373</v>
      </c>
    </row>
    <row r="1164" spans="1:7" x14ac:dyDescent="0.25">
      <c r="A1164" s="51">
        <v>22201</v>
      </c>
      <c r="B1164" s="33" t="s">
        <v>149</v>
      </c>
      <c r="C1164" s="33"/>
      <c r="D1164" s="33" t="s">
        <v>2490</v>
      </c>
      <c r="E1164" s="33" t="s">
        <v>2376</v>
      </c>
      <c r="F1164" s="33" t="s">
        <v>1661</v>
      </c>
      <c r="G1164" s="49" t="s">
        <v>2373</v>
      </c>
    </row>
    <row r="1165" spans="1:7" x14ac:dyDescent="0.25">
      <c r="A1165" s="50">
        <v>22232</v>
      </c>
      <c r="B1165" s="32" t="s">
        <v>355</v>
      </c>
      <c r="C1165" s="32"/>
      <c r="D1165" s="32" t="s">
        <v>2491</v>
      </c>
      <c r="E1165" s="32" t="s">
        <v>2376</v>
      </c>
      <c r="F1165" s="32" t="s">
        <v>1661</v>
      </c>
      <c r="G1165" s="48" t="s">
        <v>2373</v>
      </c>
    </row>
    <row r="1166" spans="1:7" x14ac:dyDescent="0.25">
      <c r="A1166" s="51">
        <v>22723</v>
      </c>
      <c r="B1166" s="33" t="s">
        <v>854</v>
      </c>
      <c r="C1166" s="33"/>
      <c r="D1166" s="33" t="s">
        <v>2492</v>
      </c>
      <c r="E1166" s="33" t="s">
        <v>2381</v>
      </c>
      <c r="F1166" s="33" t="s">
        <v>1661</v>
      </c>
      <c r="G1166" s="49" t="s">
        <v>2373</v>
      </c>
    </row>
    <row r="1167" spans="1:7" x14ac:dyDescent="0.25">
      <c r="A1167" s="50">
        <v>22705</v>
      </c>
      <c r="B1167" s="32" t="s">
        <v>2493</v>
      </c>
      <c r="C1167" s="32" t="s">
        <v>1086</v>
      </c>
      <c r="D1167" s="32" t="s">
        <v>2492</v>
      </c>
      <c r="E1167" s="32" t="s">
        <v>2381</v>
      </c>
      <c r="F1167" s="32" t="s">
        <v>1661</v>
      </c>
      <c r="G1167" s="48" t="s">
        <v>2373</v>
      </c>
    </row>
    <row r="1168" spans="1:7" x14ac:dyDescent="0.25">
      <c r="A1168" s="51">
        <v>22210</v>
      </c>
      <c r="B1168" s="33" t="s">
        <v>193</v>
      </c>
      <c r="C1168" s="33"/>
      <c r="D1168" s="33" t="s">
        <v>2494</v>
      </c>
      <c r="E1168" s="33" t="s">
        <v>2376</v>
      </c>
      <c r="F1168" s="33" t="s">
        <v>1661</v>
      </c>
      <c r="G1168" s="49" t="s">
        <v>2373</v>
      </c>
    </row>
    <row r="1169" spans="1:7" x14ac:dyDescent="0.25">
      <c r="A1169" s="50">
        <v>22245</v>
      </c>
      <c r="B1169" s="32" t="s">
        <v>193</v>
      </c>
      <c r="C1169" s="32"/>
      <c r="D1169" s="32" t="s">
        <v>2495</v>
      </c>
      <c r="E1169" s="32" t="s">
        <v>2376</v>
      </c>
      <c r="F1169" s="32" t="s">
        <v>1661</v>
      </c>
      <c r="G1169" s="48" t="s">
        <v>2373</v>
      </c>
    </row>
    <row r="1170" spans="1:7" x14ac:dyDescent="0.25">
      <c r="A1170" s="51">
        <v>22205</v>
      </c>
      <c r="B1170" s="33" t="s">
        <v>788</v>
      </c>
      <c r="C1170" s="33"/>
      <c r="D1170" s="33" t="s">
        <v>2496</v>
      </c>
      <c r="E1170" s="33" t="s">
        <v>2376</v>
      </c>
      <c r="F1170" s="33" t="s">
        <v>1661</v>
      </c>
      <c r="G1170" s="49" t="s">
        <v>2373</v>
      </c>
    </row>
    <row r="1171" spans="1:7" x14ac:dyDescent="0.25">
      <c r="A1171" s="50">
        <v>22246</v>
      </c>
      <c r="B1171" s="32" t="s">
        <v>583</v>
      </c>
      <c r="C1171" s="32"/>
      <c r="D1171" s="32" t="s">
        <v>2497</v>
      </c>
      <c r="E1171" s="32" t="s">
        <v>2376</v>
      </c>
      <c r="F1171" s="32" t="s">
        <v>1661</v>
      </c>
      <c r="G1171" s="48" t="s">
        <v>2373</v>
      </c>
    </row>
    <row r="1172" spans="1:7" x14ac:dyDescent="0.25">
      <c r="A1172" s="51">
        <v>22122</v>
      </c>
      <c r="B1172" s="33" t="s">
        <v>2498</v>
      </c>
      <c r="C1172" s="33"/>
      <c r="D1172" s="33" t="s">
        <v>2499</v>
      </c>
      <c r="E1172" s="33" t="s">
        <v>2390</v>
      </c>
      <c r="F1172" s="33" t="s">
        <v>1661</v>
      </c>
      <c r="G1172" s="49" t="s">
        <v>2373</v>
      </c>
    </row>
    <row r="1173" spans="1:7" x14ac:dyDescent="0.25">
      <c r="A1173" s="50">
        <v>22112</v>
      </c>
      <c r="B1173" s="32" t="s">
        <v>204</v>
      </c>
      <c r="C1173" s="32"/>
      <c r="D1173" s="32" t="s">
        <v>2500</v>
      </c>
      <c r="E1173" s="32" t="s">
        <v>2390</v>
      </c>
      <c r="F1173" s="32" t="s">
        <v>1661</v>
      </c>
      <c r="G1173" s="48" t="s">
        <v>2373</v>
      </c>
    </row>
    <row r="1174" spans="1:7" x14ac:dyDescent="0.25">
      <c r="A1174" s="51">
        <v>22151</v>
      </c>
      <c r="B1174" s="33" t="s">
        <v>204</v>
      </c>
      <c r="C1174" s="33"/>
      <c r="D1174" s="33" t="s">
        <v>2500</v>
      </c>
      <c r="E1174" s="33" t="s">
        <v>2390</v>
      </c>
      <c r="F1174" s="33" t="s">
        <v>1661</v>
      </c>
      <c r="G1174" s="49" t="s">
        <v>2373</v>
      </c>
    </row>
    <row r="1175" spans="1:7" x14ac:dyDescent="0.25">
      <c r="A1175" s="50">
        <v>22609</v>
      </c>
      <c r="B1175" s="32" t="s">
        <v>847</v>
      </c>
      <c r="C1175" s="32"/>
      <c r="D1175" s="32" t="s">
        <v>2501</v>
      </c>
      <c r="E1175" s="32" t="s">
        <v>2383</v>
      </c>
      <c r="F1175" s="32" t="s">
        <v>1661</v>
      </c>
      <c r="G1175" s="48" t="s">
        <v>2373</v>
      </c>
    </row>
    <row r="1176" spans="1:7" x14ac:dyDescent="0.25">
      <c r="A1176" s="51">
        <v>22713</v>
      </c>
      <c r="B1176" s="33" t="s">
        <v>2502</v>
      </c>
      <c r="C1176" s="33"/>
      <c r="D1176" s="33" t="s">
        <v>2503</v>
      </c>
      <c r="E1176" s="33" t="s">
        <v>2381</v>
      </c>
      <c r="F1176" s="33" t="s">
        <v>1661</v>
      </c>
      <c r="G1176" s="49" t="s">
        <v>2373</v>
      </c>
    </row>
    <row r="1177" spans="1:7" x14ac:dyDescent="0.25">
      <c r="A1177" s="50">
        <v>22604</v>
      </c>
      <c r="B1177" s="32" t="s">
        <v>207</v>
      </c>
      <c r="C1177" s="32"/>
      <c r="D1177" s="32" t="s">
        <v>2504</v>
      </c>
      <c r="E1177" s="32" t="s">
        <v>2383</v>
      </c>
      <c r="F1177" s="32" t="s">
        <v>1661</v>
      </c>
      <c r="G1177" s="48" t="s">
        <v>2373</v>
      </c>
    </row>
    <row r="1178" spans="1:7" x14ac:dyDescent="0.25">
      <c r="A1178" s="51">
        <v>22121</v>
      </c>
      <c r="B1178" s="33" t="s">
        <v>2505</v>
      </c>
      <c r="C1178" s="33"/>
      <c r="D1178" s="33" t="s">
        <v>2506</v>
      </c>
      <c r="E1178" s="33" t="s">
        <v>2390</v>
      </c>
      <c r="F1178" s="33" t="s">
        <v>1661</v>
      </c>
      <c r="G1178" s="49" t="s">
        <v>2373</v>
      </c>
    </row>
    <row r="1179" spans="1:7" x14ac:dyDescent="0.25">
      <c r="A1179" s="50">
        <v>22360</v>
      </c>
      <c r="B1179" s="32" t="s">
        <v>2507</v>
      </c>
      <c r="C1179" s="32"/>
      <c r="D1179" s="32" t="s">
        <v>2508</v>
      </c>
      <c r="E1179" s="32" t="s">
        <v>2372</v>
      </c>
      <c r="F1179" s="32" t="s">
        <v>1661</v>
      </c>
      <c r="G1179" s="48" t="s">
        <v>2373</v>
      </c>
    </row>
    <row r="1180" spans="1:7" x14ac:dyDescent="0.25">
      <c r="A1180" s="51">
        <v>22347</v>
      </c>
      <c r="B1180" s="33" t="s">
        <v>356</v>
      </c>
      <c r="C1180" s="33"/>
      <c r="D1180" s="33" t="s">
        <v>2509</v>
      </c>
      <c r="E1180" s="33" t="s">
        <v>2372</v>
      </c>
      <c r="F1180" s="33" t="s">
        <v>1661</v>
      </c>
      <c r="G1180" s="49" t="s">
        <v>2373</v>
      </c>
    </row>
    <row r="1181" spans="1:7" x14ac:dyDescent="0.25">
      <c r="A1181" s="50">
        <v>22342</v>
      </c>
      <c r="B1181" s="32" t="s">
        <v>2510</v>
      </c>
      <c r="C1181" s="32"/>
      <c r="D1181" s="32" t="s">
        <v>2511</v>
      </c>
      <c r="E1181" s="32" t="s">
        <v>2372</v>
      </c>
      <c r="F1181" s="32" t="s">
        <v>1661</v>
      </c>
      <c r="G1181" s="48" t="s">
        <v>2373</v>
      </c>
    </row>
    <row r="1182" spans="1:7" x14ac:dyDescent="0.25">
      <c r="A1182" s="51">
        <v>22341</v>
      </c>
      <c r="B1182" s="33" t="s">
        <v>844</v>
      </c>
      <c r="C1182" s="33"/>
      <c r="D1182" s="33" t="s">
        <v>2512</v>
      </c>
      <c r="E1182" s="33" t="s">
        <v>2372</v>
      </c>
      <c r="F1182" s="33" t="s">
        <v>1661</v>
      </c>
      <c r="G1182" s="49" t="s">
        <v>2373</v>
      </c>
    </row>
    <row r="1183" spans="1:7" x14ac:dyDescent="0.25">
      <c r="A1183" s="50">
        <v>22361</v>
      </c>
      <c r="B1183" s="32" t="s">
        <v>844</v>
      </c>
      <c r="C1183" s="32"/>
      <c r="D1183" s="32" t="s">
        <v>2512</v>
      </c>
      <c r="E1183" s="32" t="s">
        <v>2372</v>
      </c>
      <c r="F1183" s="32" t="s">
        <v>1661</v>
      </c>
      <c r="G1183" s="48" t="s">
        <v>2373</v>
      </c>
    </row>
    <row r="1184" spans="1:7" x14ac:dyDescent="0.25">
      <c r="A1184" s="51">
        <v>22343</v>
      </c>
      <c r="B1184" s="33" t="s">
        <v>208</v>
      </c>
      <c r="C1184" s="33"/>
      <c r="D1184" s="33" t="s">
        <v>2513</v>
      </c>
      <c r="E1184" s="33" t="s">
        <v>2372</v>
      </c>
      <c r="F1184" s="33" t="s">
        <v>1661</v>
      </c>
      <c r="G1184" s="49" t="s">
        <v>2373</v>
      </c>
    </row>
    <row r="1185" spans="1:7" x14ac:dyDescent="0.25">
      <c r="A1185" s="50">
        <v>22352</v>
      </c>
      <c r="B1185" s="32" t="s">
        <v>208</v>
      </c>
      <c r="C1185" s="32"/>
      <c r="D1185" s="32" t="s">
        <v>2513</v>
      </c>
      <c r="E1185" s="32" t="s">
        <v>2372</v>
      </c>
      <c r="F1185" s="32" t="s">
        <v>1661</v>
      </c>
      <c r="G1185" s="48" t="s">
        <v>2373</v>
      </c>
    </row>
    <row r="1186" spans="1:7" x14ac:dyDescent="0.25">
      <c r="A1186" s="51">
        <v>22321</v>
      </c>
      <c r="B1186" s="33" t="s">
        <v>2514</v>
      </c>
      <c r="C1186" s="33"/>
      <c r="D1186" s="33" t="s">
        <v>2515</v>
      </c>
      <c r="E1186" s="33" t="s">
        <v>2372</v>
      </c>
      <c r="F1186" s="33" t="s">
        <v>1661</v>
      </c>
      <c r="G1186" s="49" t="s">
        <v>2373</v>
      </c>
    </row>
    <row r="1187" spans="1:7" x14ac:dyDescent="0.25">
      <c r="A1187" s="50">
        <v>22724</v>
      </c>
      <c r="B1187" s="32" t="s">
        <v>855</v>
      </c>
      <c r="C1187" s="32"/>
      <c r="D1187" s="32" t="s">
        <v>2516</v>
      </c>
      <c r="E1187" s="32" t="s">
        <v>2381</v>
      </c>
      <c r="F1187" s="32" t="s">
        <v>1661</v>
      </c>
      <c r="G1187" s="48" t="s">
        <v>2373</v>
      </c>
    </row>
    <row r="1188" spans="1:7" x14ac:dyDescent="0.25">
      <c r="A1188" s="51">
        <v>22712</v>
      </c>
      <c r="B1188" s="33" t="s">
        <v>2517</v>
      </c>
      <c r="C1188" s="33"/>
      <c r="D1188" s="33" t="s">
        <v>2518</v>
      </c>
      <c r="E1188" s="33" t="s">
        <v>2381</v>
      </c>
      <c r="F1188" s="33" t="s">
        <v>1661</v>
      </c>
      <c r="G1188" s="49" t="s">
        <v>2373</v>
      </c>
    </row>
    <row r="1189" spans="1:7" x14ac:dyDescent="0.25">
      <c r="A1189" s="50">
        <v>22415</v>
      </c>
      <c r="B1189" s="32" t="s">
        <v>150</v>
      </c>
      <c r="C1189" s="32"/>
      <c r="D1189" s="32" t="s">
        <v>1672</v>
      </c>
      <c r="E1189" s="32" t="s">
        <v>2408</v>
      </c>
      <c r="F1189" s="32" t="s">
        <v>1661</v>
      </c>
      <c r="G1189" s="48" t="s">
        <v>2373</v>
      </c>
    </row>
    <row r="1190" spans="1:7" x14ac:dyDescent="0.25">
      <c r="A1190" s="51">
        <v>22620</v>
      </c>
      <c r="B1190" s="33" t="s">
        <v>150</v>
      </c>
      <c r="C1190" s="33"/>
      <c r="D1190" s="33" t="s">
        <v>2519</v>
      </c>
      <c r="E1190" s="33" t="s">
        <v>2383</v>
      </c>
      <c r="F1190" s="33" t="s">
        <v>1661</v>
      </c>
      <c r="G1190" s="49" t="s">
        <v>2373</v>
      </c>
    </row>
    <row r="1191" spans="1:7" x14ac:dyDescent="0.25">
      <c r="A1191" s="50">
        <v>22628</v>
      </c>
      <c r="B1191" s="32" t="s">
        <v>150</v>
      </c>
      <c r="C1191" s="32"/>
      <c r="D1191" s="32" t="s">
        <v>2519</v>
      </c>
      <c r="E1191" s="32" t="s">
        <v>2383</v>
      </c>
      <c r="F1191" s="32" t="s">
        <v>1661</v>
      </c>
      <c r="G1191" s="48" t="s">
        <v>2373</v>
      </c>
    </row>
    <row r="1192" spans="1:7" x14ac:dyDescent="0.25">
      <c r="A1192" s="51">
        <v>22621</v>
      </c>
      <c r="B1192" s="33" t="s">
        <v>2520</v>
      </c>
      <c r="C1192" s="33"/>
      <c r="D1192" s="33" t="s">
        <v>2521</v>
      </c>
      <c r="E1192" s="33" t="s">
        <v>2383</v>
      </c>
      <c r="F1192" s="33" t="s">
        <v>1661</v>
      </c>
      <c r="G1192" s="49" t="s">
        <v>2373</v>
      </c>
    </row>
    <row r="1193" spans="1:7" x14ac:dyDescent="0.25">
      <c r="A1193" s="50">
        <v>22233</v>
      </c>
      <c r="B1193" s="32" t="s">
        <v>472</v>
      </c>
      <c r="C1193" s="32"/>
      <c r="D1193" s="32" t="s">
        <v>2522</v>
      </c>
      <c r="E1193" s="32" t="s">
        <v>2376</v>
      </c>
      <c r="F1193" s="32" t="s">
        <v>1661</v>
      </c>
      <c r="G1193" s="48" t="s">
        <v>2373</v>
      </c>
    </row>
    <row r="1194" spans="1:7" x14ac:dyDescent="0.25">
      <c r="A1194" s="51">
        <v>22366</v>
      </c>
      <c r="B1194" s="33" t="s">
        <v>2523</v>
      </c>
      <c r="C1194" s="33" t="s">
        <v>1086</v>
      </c>
      <c r="D1194" s="33" t="s">
        <v>2524</v>
      </c>
      <c r="E1194" s="33" t="s">
        <v>2372</v>
      </c>
      <c r="F1194" s="33" t="s">
        <v>1661</v>
      </c>
      <c r="G1194" s="49" t="s">
        <v>2373</v>
      </c>
    </row>
    <row r="1195" spans="1:7" x14ac:dyDescent="0.25">
      <c r="A1195" s="50">
        <v>22110</v>
      </c>
      <c r="B1195" s="32" t="s">
        <v>2525</v>
      </c>
      <c r="C1195" s="32"/>
      <c r="D1195" s="32" t="s">
        <v>2526</v>
      </c>
      <c r="E1195" s="32" t="s">
        <v>2390</v>
      </c>
      <c r="F1195" s="32" t="s">
        <v>1661</v>
      </c>
      <c r="G1195" s="48" t="s">
        <v>2373</v>
      </c>
    </row>
    <row r="1196" spans="1:7" x14ac:dyDescent="0.25">
      <c r="A1196" s="51">
        <v>22213</v>
      </c>
      <c r="B1196" s="33" t="s">
        <v>2527</v>
      </c>
      <c r="C1196" s="33"/>
      <c r="D1196" s="33" t="s">
        <v>2528</v>
      </c>
      <c r="E1196" s="33" t="s">
        <v>2376</v>
      </c>
      <c r="F1196" s="33" t="s">
        <v>1661</v>
      </c>
      <c r="G1196" s="49" t="s">
        <v>2373</v>
      </c>
    </row>
    <row r="1197" spans="1:7" x14ac:dyDescent="0.25">
      <c r="A1197" s="50">
        <v>22313</v>
      </c>
      <c r="B1197" s="32" t="s">
        <v>2529</v>
      </c>
      <c r="C1197" s="32"/>
      <c r="D1197" s="32" t="s">
        <v>2530</v>
      </c>
      <c r="E1197" s="32" t="s">
        <v>2372</v>
      </c>
      <c r="F1197" s="32" t="s">
        <v>1661</v>
      </c>
      <c r="G1197" s="48" t="s">
        <v>2373</v>
      </c>
    </row>
    <row r="1198" spans="1:7" x14ac:dyDescent="0.25">
      <c r="A1198" s="51">
        <v>22606</v>
      </c>
      <c r="B1198" s="33" t="s">
        <v>359</v>
      </c>
      <c r="C1198" s="33"/>
      <c r="D1198" s="33" t="s">
        <v>2531</v>
      </c>
      <c r="E1198" s="33" t="s">
        <v>2383</v>
      </c>
      <c r="F1198" s="33" t="s">
        <v>1661</v>
      </c>
      <c r="G1198" s="49" t="s">
        <v>2373</v>
      </c>
    </row>
    <row r="1199" spans="1:7" x14ac:dyDescent="0.25">
      <c r="A1199" s="50">
        <v>22630</v>
      </c>
      <c r="B1199" s="32" t="s">
        <v>359</v>
      </c>
      <c r="C1199" s="32"/>
      <c r="D1199" s="32" t="s">
        <v>2531</v>
      </c>
      <c r="E1199" s="32" t="s">
        <v>2383</v>
      </c>
      <c r="F1199" s="32" t="s">
        <v>1661</v>
      </c>
      <c r="G1199" s="48" t="s">
        <v>2373</v>
      </c>
    </row>
    <row r="1200" spans="1:7" x14ac:dyDescent="0.25">
      <c r="A1200" s="51">
        <v>22605</v>
      </c>
      <c r="B1200" s="33" t="s">
        <v>2532</v>
      </c>
      <c r="C1200" s="33"/>
      <c r="D1200" s="33" t="s">
        <v>2533</v>
      </c>
      <c r="E1200" s="33" t="s">
        <v>2383</v>
      </c>
      <c r="F1200" s="33" t="s">
        <v>1661</v>
      </c>
      <c r="G1200" s="49" t="s">
        <v>2373</v>
      </c>
    </row>
    <row r="1201" spans="1:7" x14ac:dyDescent="0.25">
      <c r="A1201" s="50">
        <v>22356</v>
      </c>
      <c r="B1201" s="32" t="s">
        <v>476</v>
      </c>
      <c r="C1201" s="32"/>
      <c r="D1201" s="32" t="s">
        <v>2534</v>
      </c>
      <c r="E1201" s="32" t="s">
        <v>2372</v>
      </c>
      <c r="F1201" s="32" t="s">
        <v>1661</v>
      </c>
      <c r="G1201" s="48" t="s">
        <v>2373</v>
      </c>
    </row>
    <row r="1202" spans="1:7" x14ac:dyDescent="0.25">
      <c r="A1202" s="51">
        <v>22632</v>
      </c>
      <c r="B1202" s="33" t="s">
        <v>851</v>
      </c>
      <c r="C1202" s="33"/>
      <c r="D1202" s="33" t="s">
        <v>2535</v>
      </c>
      <c r="E1202" s="33" t="s">
        <v>2383</v>
      </c>
      <c r="F1202" s="33" t="s">
        <v>1661</v>
      </c>
      <c r="G1202" s="49" t="s">
        <v>2373</v>
      </c>
    </row>
    <row r="1203" spans="1:7" x14ac:dyDescent="0.25">
      <c r="A1203" s="50">
        <v>22509</v>
      </c>
      <c r="B1203" s="32" t="s">
        <v>213</v>
      </c>
      <c r="C1203" s="32"/>
      <c r="D1203" s="32" t="s">
        <v>2536</v>
      </c>
      <c r="E1203" s="32" t="s">
        <v>2385</v>
      </c>
      <c r="F1203" s="32" t="s">
        <v>1661</v>
      </c>
      <c r="G1203" s="48" t="s">
        <v>2373</v>
      </c>
    </row>
    <row r="1204" spans="1:7" x14ac:dyDescent="0.25">
      <c r="A1204" s="51">
        <v>22329</v>
      </c>
      <c r="B1204" s="33" t="s">
        <v>2537</v>
      </c>
      <c r="C1204" s="33"/>
      <c r="D1204" s="33" t="s">
        <v>2538</v>
      </c>
      <c r="E1204" s="33" t="s">
        <v>2372</v>
      </c>
      <c r="F1204" s="33" t="s">
        <v>1661</v>
      </c>
      <c r="G1204" s="49" t="s">
        <v>2373</v>
      </c>
    </row>
    <row r="1205" spans="1:7" x14ac:dyDescent="0.25">
      <c r="A1205" s="50">
        <v>22105</v>
      </c>
      <c r="B1205" s="32" t="s">
        <v>581</v>
      </c>
      <c r="C1205" s="32"/>
      <c r="D1205" s="32" t="s">
        <v>2539</v>
      </c>
      <c r="E1205" s="32" t="s">
        <v>2390</v>
      </c>
      <c r="F1205" s="32" t="s">
        <v>1661</v>
      </c>
      <c r="G1205" s="48" t="s">
        <v>2373</v>
      </c>
    </row>
    <row r="1206" spans="1:7" x14ac:dyDescent="0.25">
      <c r="A1206" s="51">
        <v>22162</v>
      </c>
      <c r="B1206" s="33" t="s">
        <v>581</v>
      </c>
      <c r="C1206" s="33"/>
      <c r="D1206" s="33" t="s">
        <v>2539</v>
      </c>
      <c r="E1206" s="33" t="s">
        <v>2390</v>
      </c>
      <c r="F1206" s="33" t="s">
        <v>1661</v>
      </c>
      <c r="G1206" s="49" t="s">
        <v>2373</v>
      </c>
    </row>
    <row r="1207" spans="1:7" x14ac:dyDescent="0.25">
      <c r="A1207" s="50">
        <v>22308</v>
      </c>
      <c r="B1207" s="32" t="s">
        <v>2540</v>
      </c>
      <c r="C1207" s="32"/>
      <c r="D1207" s="32" t="s">
        <v>2541</v>
      </c>
      <c r="E1207" s="32" t="s">
        <v>2372</v>
      </c>
      <c r="F1207" s="32" t="s">
        <v>1661</v>
      </c>
      <c r="G1207" s="48" t="s">
        <v>2373</v>
      </c>
    </row>
    <row r="1208" spans="1:7" x14ac:dyDescent="0.25">
      <c r="A1208" s="51">
        <v>22331</v>
      </c>
      <c r="B1208" s="33" t="s">
        <v>2542</v>
      </c>
      <c r="C1208" s="33"/>
      <c r="D1208" s="33" t="s">
        <v>2543</v>
      </c>
      <c r="E1208" s="33" t="s">
        <v>2372</v>
      </c>
      <c r="F1208" s="33" t="s">
        <v>1661</v>
      </c>
      <c r="G1208" s="49" t="s">
        <v>2373</v>
      </c>
    </row>
    <row r="1209" spans="1:7" x14ac:dyDescent="0.25">
      <c r="A1209" s="50">
        <v>22408</v>
      </c>
      <c r="B1209" s="32" t="s">
        <v>2544</v>
      </c>
      <c r="C1209" s="32"/>
      <c r="D1209" s="32" t="s">
        <v>2545</v>
      </c>
      <c r="E1209" s="32" t="s">
        <v>2408</v>
      </c>
      <c r="F1209" s="32" t="s">
        <v>1661</v>
      </c>
      <c r="G1209" s="48" t="s">
        <v>2373</v>
      </c>
    </row>
    <row r="1210" spans="1:7" x14ac:dyDescent="0.25">
      <c r="A1210" s="51">
        <v>22709</v>
      </c>
      <c r="B1210" s="33" t="s">
        <v>2544</v>
      </c>
      <c r="C1210" s="33"/>
      <c r="D1210" s="33" t="s">
        <v>2546</v>
      </c>
      <c r="E1210" s="33" t="s">
        <v>2381</v>
      </c>
      <c r="F1210" s="33" t="s">
        <v>1661</v>
      </c>
      <c r="G1210" s="49" t="s">
        <v>2373</v>
      </c>
    </row>
    <row r="1211" spans="1:7" x14ac:dyDescent="0.25">
      <c r="A1211" s="50">
        <v>22219</v>
      </c>
      <c r="B1211" s="32" t="s">
        <v>2547</v>
      </c>
      <c r="C1211" s="32"/>
      <c r="D1211" s="32" t="s">
        <v>2548</v>
      </c>
      <c r="E1211" s="32" t="s">
        <v>2376</v>
      </c>
      <c r="F1211" s="32" t="s">
        <v>1661</v>
      </c>
      <c r="G1211" s="48" t="s">
        <v>2373</v>
      </c>
    </row>
    <row r="1212" spans="1:7" x14ac:dyDescent="0.25">
      <c r="A1212" s="51">
        <v>22118</v>
      </c>
      <c r="B1212" s="33" t="s">
        <v>470</v>
      </c>
      <c r="C1212" s="33"/>
      <c r="D1212" s="33" t="s">
        <v>2549</v>
      </c>
      <c r="E1212" s="33" t="s">
        <v>2390</v>
      </c>
      <c r="F1212" s="33" t="s">
        <v>1661</v>
      </c>
      <c r="G1212" s="49" t="s">
        <v>2373</v>
      </c>
    </row>
    <row r="1213" spans="1:7" x14ac:dyDescent="0.25">
      <c r="A1213" s="50">
        <v>22156</v>
      </c>
      <c r="B1213" s="32" t="s">
        <v>470</v>
      </c>
      <c r="C1213" s="32"/>
      <c r="D1213" s="32" t="s">
        <v>2549</v>
      </c>
      <c r="E1213" s="32" t="s">
        <v>2390</v>
      </c>
      <c r="F1213" s="32" t="s">
        <v>1661</v>
      </c>
      <c r="G1213" s="48" t="s">
        <v>2373</v>
      </c>
    </row>
    <row r="1214" spans="1:7" x14ac:dyDescent="0.25">
      <c r="A1214" s="51">
        <v>22206</v>
      </c>
      <c r="B1214" s="33" t="s">
        <v>2550</v>
      </c>
      <c r="C1214" s="33"/>
      <c r="D1214" s="33" t="s">
        <v>2551</v>
      </c>
      <c r="E1214" s="33" t="s">
        <v>2376</v>
      </c>
      <c r="F1214" s="33" t="s">
        <v>1661</v>
      </c>
      <c r="G1214" s="49" t="s">
        <v>2373</v>
      </c>
    </row>
    <row r="1215" spans="1:7" x14ac:dyDescent="0.25">
      <c r="A1215" s="50">
        <v>22317</v>
      </c>
      <c r="B1215" s="32" t="s">
        <v>2552</v>
      </c>
      <c r="C1215" s="32"/>
      <c r="D1215" s="32" t="s">
        <v>2553</v>
      </c>
      <c r="E1215" s="32" t="s">
        <v>2372</v>
      </c>
      <c r="F1215" s="32" t="s">
        <v>1661</v>
      </c>
      <c r="G1215" s="48" t="s">
        <v>2373</v>
      </c>
    </row>
    <row r="1216" spans="1:7" x14ac:dyDescent="0.25">
      <c r="A1216" s="47" t="s">
        <v>2554</v>
      </c>
      <c r="B1216" s="33" t="s">
        <v>1673</v>
      </c>
      <c r="C1216" s="33"/>
      <c r="D1216" s="33" t="s">
        <v>2555</v>
      </c>
      <c r="E1216" s="33" t="s">
        <v>2372</v>
      </c>
      <c r="F1216" s="33" t="s">
        <v>1661</v>
      </c>
      <c r="G1216" s="49" t="s">
        <v>2373</v>
      </c>
    </row>
    <row r="1217" spans="1:7" x14ac:dyDescent="0.25">
      <c r="A1217" s="50">
        <v>22158</v>
      </c>
      <c r="B1217" s="32" t="s">
        <v>833</v>
      </c>
      <c r="C1217" s="32"/>
      <c r="D1217" s="32" t="s">
        <v>2556</v>
      </c>
      <c r="E1217" s="32" t="s">
        <v>2390</v>
      </c>
      <c r="F1217" s="32" t="s">
        <v>1661</v>
      </c>
      <c r="G1217" s="48" t="s">
        <v>2373</v>
      </c>
    </row>
    <row r="1218" spans="1:7" x14ac:dyDescent="0.25">
      <c r="A1218" s="51">
        <v>22357</v>
      </c>
      <c r="B1218" s="33" t="s">
        <v>843</v>
      </c>
      <c r="C1218" s="33" t="s">
        <v>1086</v>
      </c>
      <c r="D1218" s="33" t="s">
        <v>2557</v>
      </c>
      <c r="E1218" s="33" t="s">
        <v>2372</v>
      </c>
      <c r="F1218" s="33" t="s">
        <v>1661</v>
      </c>
      <c r="G1218" s="49" t="s">
        <v>2373</v>
      </c>
    </row>
    <row r="1219" spans="1:7" x14ac:dyDescent="0.25">
      <c r="A1219" s="50">
        <v>22238</v>
      </c>
      <c r="B1219" s="32" t="s">
        <v>841</v>
      </c>
      <c r="C1219" s="32"/>
      <c r="D1219" s="32" t="s">
        <v>2558</v>
      </c>
      <c r="E1219" s="32" t="s">
        <v>2376</v>
      </c>
      <c r="F1219" s="32" t="s">
        <v>1661</v>
      </c>
      <c r="G1219" s="48" t="s">
        <v>2373</v>
      </c>
    </row>
    <row r="1220" spans="1:7" x14ac:dyDescent="0.25">
      <c r="A1220" s="51">
        <v>22203</v>
      </c>
      <c r="B1220" s="33" t="s">
        <v>702</v>
      </c>
      <c r="C1220" s="33"/>
      <c r="D1220" s="33" t="s">
        <v>2559</v>
      </c>
      <c r="E1220" s="33" t="s">
        <v>2376</v>
      </c>
      <c r="F1220" s="33" t="s">
        <v>1661</v>
      </c>
      <c r="G1220" s="49" t="s">
        <v>2373</v>
      </c>
    </row>
    <row r="1221" spans="1:7" x14ac:dyDescent="0.25">
      <c r="A1221" s="50">
        <v>22333</v>
      </c>
      <c r="B1221" s="32" t="s">
        <v>2560</v>
      </c>
      <c r="C1221" s="32"/>
      <c r="D1221" s="32" t="s">
        <v>2561</v>
      </c>
      <c r="E1221" s="32" t="s">
        <v>2372</v>
      </c>
      <c r="F1221" s="32" t="s">
        <v>1661</v>
      </c>
      <c r="G1221" s="48" t="s">
        <v>2373</v>
      </c>
    </row>
    <row r="1222" spans="1:7" x14ac:dyDescent="0.25">
      <c r="A1222" s="51">
        <v>22640</v>
      </c>
      <c r="B1222" s="33" t="s">
        <v>361</v>
      </c>
      <c r="C1222" s="33"/>
      <c r="D1222" s="33" t="s">
        <v>2562</v>
      </c>
      <c r="E1222" s="33" t="s">
        <v>2383</v>
      </c>
      <c r="F1222" s="33" t="s">
        <v>1661</v>
      </c>
      <c r="G1222" s="49" t="s">
        <v>2373</v>
      </c>
    </row>
    <row r="1223" spans="1:7" x14ac:dyDescent="0.25">
      <c r="A1223" s="50">
        <v>22634</v>
      </c>
      <c r="B1223" s="32" t="s">
        <v>479</v>
      </c>
      <c r="C1223" s="32"/>
      <c r="D1223" s="32" t="s">
        <v>2563</v>
      </c>
      <c r="E1223" s="32" t="s">
        <v>2383</v>
      </c>
      <c r="F1223" s="32" t="s">
        <v>1661</v>
      </c>
      <c r="G1223" s="48" t="s">
        <v>2373</v>
      </c>
    </row>
    <row r="1224" spans="1:7" x14ac:dyDescent="0.25">
      <c r="A1224" s="51">
        <v>22734</v>
      </c>
      <c r="B1224" s="33" t="s">
        <v>2564</v>
      </c>
      <c r="C1224" s="33"/>
      <c r="D1224" s="33" t="s">
        <v>2565</v>
      </c>
      <c r="E1224" s="33" t="s">
        <v>2381</v>
      </c>
      <c r="F1224" s="33" t="s">
        <v>1661</v>
      </c>
      <c r="G1224" s="49" t="s">
        <v>2373</v>
      </c>
    </row>
    <row r="1225" spans="1:7" x14ac:dyDescent="0.25">
      <c r="A1225" s="50">
        <v>22224</v>
      </c>
      <c r="B1225" s="32" t="s">
        <v>838</v>
      </c>
      <c r="C1225" s="32"/>
      <c r="D1225" s="32" t="s">
        <v>2566</v>
      </c>
      <c r="E1225" s="32" t="s">
        <v>2376</v>
      </c>
      <c r="F1225" s="32" t="s">
        <v>1661</v>
      </c>
      <c r="G1225" s="48" t="s">
        <v>2373</v>
      </c>
    </row>
    <row r="1226" spans="1:7" x14ac:dyDescent="0.25">
      <c r="A1226" s="51">
        <v>22223</v>
      </c>
      <c r="B1226" s="33" t="s">
        <v>837</v>
      </c>
      <c r="C1226" s="33"/>
      <c r="D1226" s="33" t="s">
        <v>2567</v>
      </c>
      <c r="E1226" s="33" t="s">
        <v>2376</v>
      </c>
      <c r="F1226" s="33" t="s">
        <v>1661</v>
      </c>
      <c r="G1226" s="49" t="s">
        <v>2373</v>
      </c>
    </row>
    <row r="1227" spans="1:7" x14ac:dyDescent="0.25">
      <c r="A1227" s="50">
        <v>22242</v>
      </c>
      <c r="B1227" s="32" t="s">
        <v>837</v>
      </c>
      <c r="C1227" s="32"/>
      <c r="D1227" s="32" t="s">
        <v>2568</v>
      </c>
      <c r="E1227" s="32" t="s">
        <v>2376</v>
      </c>
      <c r="F1227" s="32" t="s">
        <v>1661</v>
      </c>
      <c r="G1227" s="48" t="s">
        <v>2373</v>
      </c>
    </row>
    <row r="1228" spans="1:7" x14ac:dyDescent="0.25">
      <c r="A1228" s="51">
        <v>22721</v>
      </c>
      <c r="B1228" s="33" t="s">
        <v>2569</v>
      </c>
      <c r="C1228" s="33"/>
      <c r="D1228" s="33" t="s">
        <v>2570</v>
      </c>
      <c r="E1228" s="33" t="s">
        <v>2381</v>
      </c>
      <c r="F1228" s="33" t="s">
        <v>1661</v>
      </c>
      <c r="G1228" s="49" t="s">
        <v>2373</v>
      </c>
    </row>
    <row r="1229" spans="1:7" x14ac:dyDescent="0.25">
      <c r="A1229" s="50">
        <v>22225</v>
      </c>
      <c r="B1229" s="32" t="s">
        <v>839</v>
      </c>
      <c r="C1229" s="32"/>
      <c r="D1229" s="32" t="s">
        <v>2571</v>
      </c>
      <c r="E1229" s="32" t="s">
        <v>2376</v>
      </c>
      <c r="F1229" s="32" t="s">
        <v>1661</v>
      </c>
      <c r="G1229" s="48" t="s">
        <v>2373</v>
      </c>
    </row>
    <row r="1230" spans="1:7" x14ac:dyDescent="0.25">
      <c r="A1230" s="51">
        <v>22243</v>
      </c>
      <c r="B1230" s="33" t="s">
        <v>2572</v>
      </c>
      <c r="C1230" s="33"/>
      <c r="D1230" s="33" t="s">
        <v>2573</v>
      </c>
      <c r="E1230" s="33" t="s">
        <v>2376</v>
      </c>
      <c r="F1230" s="33" t="s">
        <v>1661</v>
      </c>
      <c r="G1230" s="49" t="s">
        <v>2373</v>
      </c>
    </row>
    <row r="1231" spans="1:7" x14ac:dyDescent="0.25">
      <c r="A1231" s="50">
        <v>22128</v>
      </c>
      <c r="B1231" s="32" t="s">
        <v>829</v>
      </c>
      <c r="C1231" s="32"/>
      <c r="D1231" s="32" t="s">
        <v>2574</v>
      </c>
      <c r="E1231" s="32" t="s">
        <v>2390</v>
      </c>
      <c r="F1231" s="32" t="s">
        <v>1661</v>
      </c>
      <c r="G1231" s="48" t="s">
        <v>2373</v>
      </c>
    </row>
    <row r="1232" spans="1:7" x14ac:dyDescent="0.25">
      <c r="A1232" s="51">
        <v>22725</v>
      </c>
      <c r="B1232" s="33" t="s">
        <v>2575</v>
      </c>
      <c r="C1232" s="33"/>
      <c r="D1232" s="33" t="s">
        <v>2576</v>
      </c>
      <c r="E1232" s="33" t="s">
        <v>2381</v>
      </c>
      <c r="F1232" s="33" t="s">
        <v>1661</v>
      </c>
      <c r="G1232" s="49" t="s">
        <v>2373</v>
      </c>
    </row>
    <row r="1233" spans="1:7" x14ac:dyDescent="0.25">
      <c r="A1233" s="50">
        <v>22611</v>
      </c>
      <c r="B1233" s="32" t="s">
        <v>586</v>
      </c>
      <c r="C1233" s="32"/>
      <c r="D1233" s="32" t="s">
        <v>2577</v>
      </c>
      <c r="E1233" s="32" t="s">
        <v>2383</v>
      </c>
      <c r="F1233" s="32" t="s">
        <v>1661</v>
      </c>
      <c r="G1233" s="48" t="s">
        <v>2373</v>
      </c>
    </row>
    <row r="1234" spans="1:7" x14ac:dyDescent="0.25">
      <c r="A1234" s="51">
        <v>22633</v>
      </c>
      <c r="B1234" s="33" t="s">
        <v>586</v>
      </c>
      <c r="C1234" s="33"/>
      <c r="D1234" s="33" t="s">
        <v>2577</v>
      </c>
      <c r="E1234" s="33" t="s">
        <v>2383</v>
      </c>
      <c r="F1234" s="33" t="s">
        <v>1661</v>
      </c>
      <c r="G1234" s="49" t="s">
        <v>2373</v>
      </c>
    </row>
    <row r="1235" spans="1:7" x14ac:dyDescent="0.25">
      <c r="A1235" s="50">
        <v>22607</v>
      </c>
      <c r="B1235" s="32" t="s">
        <v>358</v>
      </c>
      <c r="C1235" s="32"/>
      <c r="D1235" s="32" t="s">
        <v>2578</v>
      </c>
      <c r="E1235" s="32" t="s">
        <v>2383</v>
      </c>
      <c r="F1235" s="32" t="s">
        <v>1661</v>
      </c>
      <c r="G1235" s="48" t="s">
        <v>2373</v>
      </c>
    </row>
    <row r="1236" spans="1:7" x14ac:dyDescent="0.25">
      <c r="A1236" s="51">
        <v>22236</v>
      </c>
      <c r="B1236" s="33" t="s">
        <v>474</v>
      </c>
      <c r="C1236" s="33"/>
      <c r="D1236" s="33" t="s">
        <v>2579</v>
      </c>
      <c r="E1236" s="33" t="s">
        <v>2376</v>
      </c>
      <c r="F1236" s="33" t="s">
        <v>1661</v>
      </c>
      <c r="G1236" s="49" t="s">
        <v>2373</v>
      </c>
    </row>
    <row r="1237" spans="1:7" x14ac:dyDescent="0.25">
      <c r="A1237" s="50">
        <v>22359</v>
      </c>
      <c r="B1237" s="32" t="s">
        <v>2580</v>
      </c>
      <c r="C1237" s="32"/>
      <c r="D1237" s="32" t="s">
        <v>2581</v>
      </c>
      <c r="E1237" s="32" t="s">
        <v>2372</v>
      </c>
      <c r="F1237" s="32" t="s">
        <v>1661</v>
      </c>
      <c r="G1237" s="48" t="s">
        <v>2373</v>
      </c>
    </row>
    <row r="1238" spans="1:7" x14ac:dyDescent="0.25">
      <c r="A1238" s="51">
        <v>22309</v>
      </c>
      <c r="B1238" s="33" t="s">
        <v>21</v>
      </c>
      <c r="C1238" s="33"/>
      <c r="D1238" s="33" t="s">
        <v>2582</v>
      </c>
      <c r="E1238" s="33" t="s">
        <v>2372</v>
      </c>
      <c r="F1238" s="33" t="s">
        <v>1661</v>
      </c>
      <c r="G1238" s="49" t="s">
        <v>2373</v>
      </c>
    </row>
    <row r="1239" spans="1:7" x14ac:dyDescent="0.25">
      <c r="A1239" s="50">
        <v>22613</v>
      </c>
      <c r="B1239" s="32" t="s">
        <v>2583</v>
      </c>
      <c r="C1239" s="32"/>
      <c r="D1239" s="32" t="s">
        <v>2584</v>
      </c>
      <c r="E1239" s="32" t="s">
        <v>2383</v>
      </c>
      <c r="F1239" s="32" t="s">
        <v>1661</v>
      </c>
      <c r="G1239" s="48" t="s">
        <v>2373</v>
      </c>
    </row>
    <row r="1240" spans="1:7" x14ac:dyDescent="0.25">
      <c r="A1240" s="51">
        <v>22364</v>
      </c>
      <c r="B1240" s="33" t="s">
        <v>2585</v>
      </c>
      <c r="C1240" s="33"/>
      <c r="D1240" s="33" t="s">
        <v>2586</v>
      </c>
      <c r="E1240" s="33" t="s">
        <v>2372</v>
      </c>
      <c r="F1240" s="33" t="s">
        <v>1661</v>
      </c>
      <c r="G1240" s="49" t="s">
        <v>2373</v>
      </c>
    </row>
    <row r="1241" spans="1:7" x14ac:dyDescent="0.25">
      <c r="A1241" s="50">
        <v>22152</v>
      </c>
      <c r="B1241" s="32" t="s">
        <v>831</v>
      </c>
      <c r="C1241" s="32"/>
      <c r="D1241" s="32" t="s">
        <v>2587</v>
      </c>
      <c r="E1241" s="32" t="s">
        <v>2390</v>
      </c>
      <c r="F1241" s="32" t="s">
        <v>1661</v>
      </c>
      <c r="G1241" s="48" t="s">
        <v>2373</v>
      </c>
    </row>
    <row r="1242" spans="1:7" x14ac:dyDescent="0.25">
      <c r="A1242" s="51">
        <v>22113</v>
      </c>
      <c r="B1242" s="33" t="s">
        <v>2588</v>
      </c>
      <c r="C1242" s="33"/>
      <c r="D1242" s="33" t="s">
        <v>2589</v>
      </c>
      <c r="E1242" s="33" t="s">
        <v>2390</v>
      </c>
      <c r="F1242" s="33" t="s">
        <v>1661</v>
      </c>
      <c r="G1242" s="49" t="s">
        <v>2373</v>
      </c>
    </row>
    <row r="1243" spans="1:7" x14ac:dyDescent="0.25">
      <c r="A1243" s="50">
        <v>22114</v>
      </c>
      <c r="B1243" s="32" t="s">
        <v>2590</v>
      </c>
      <c r="C1243" s="32"/>
      <c r="D1243" s="32" t="s">
        <v>2591</v>
      </c>
      <c r="E1243" s="32" t="s">
        <v>2390</v>
      </c>
      <c r="F1243" s="32" t="s">
        <v>1661</v>
      </c>
      <c r="G1243" s="48" t="s">
        <v>2373</v>
      </c>
    </row>
    <row r="1244" spans="1:7" x14ac:dyDescent="0.25">
      <c r="A1244" s="51">
        <v>22334</v>
      </c>
      <c r="B1244" s="33" t="s">
        <v>2592</v>
      </c>
      <c r="C1244" s="33"/>
      <c r="D1244" s="33" t="s">
        <v>2593</v>
      </c>
      <c r="E1244" s="33" t="s">
        <v>2372</v>
      </c>
      <c r="F1244" s="33" t="s">
        <v>1661</v>
      </c>
      <c r="G1244" s="49" t="s">
        <v>2373</v>
      </c>
    </row>
    <row r="1245" spans="1:7" x14ac:dyDescent="0.25">
      <c r="A1245" s="50">
        <v>22244</v>
      </c>
      <c r="B1245" s="32" t="s">
        <v>2594</v>
      </c>
      <c r="C1245" s="32"/>
      <c r="D1245" s="32" t="s">
        <v>2595</v>
      </c>
      <c r="E1245" s="32" t="s">
        <v>2376</v>
      </c>
      <c r="F1245" s="32" t="s">
        <v>1661</v>
      </c>
      <c r="G1245" s="48" t="s">
        <v>2373</v>
      </c>
    </row>
    <row r="1246" spans="1:7" x14ac:dyDescent="0.25">
      <c r="A1246" s="51">
        <v>22316</v>
      </c>
      <c r="B1246" s="33" t="s">
        <v>2596</v>
      </c>
      <c r="C1246" s="33"/>
      <c r="D1246" s="33" t="s">
        <v>2597</v>
      </c>
      <c r="E1246" s="33" t="s">
        <v>2372</v>
      </c>
      <c r="F1246" s="33" t="s">
        <v>1661</v>
      </c>
      <c r="G1246" s="49" t="s">
        <v>2373</v>
      </c>
    </row>
    <row r="1247" spans="1:7" x14ac:dyDescent="0.25">
      <c r="A1247" s="50">
        <v>22247</v>
      </c>
      <c r="B1247" s="32" t="s">
        <v>823</v>
      </c>
      <c r="C1247" s="32"/>
      <c r="D1247" s="32" t="s">
        <v>2334</v>
      </c>
      <c r="E1247" s="32" t="s">
        <v>2376</v>
      </c>
      <c r="F1247" s="32" t="s">
        <v>1661</v>
      </c>
      <c r="G1247" s="48" t="s">
        <v>2373</v>
      </c>
    </row>
    <row r="1248" spans="1:7" x14ac:dyDescent="0.25">
      <c r="A1248" s="51">
        <v>22157</v>
      </c>
      <c r="B1248" s="33" t="s">
        <v>471</v>
      </c>
      <c r="C1248" s="33"/>
      <c r="D1248" s="33" t="s">
        <v>2598</v>
      </c>
      <c r="E1248" s="33" t="s">
        <v>2390</v>
      </c>
      <c r="F1248" s="33" t="s">
        <v>1661</v>
      </c>
      <c r="G1248" s="49" t="s">
        <v>2373</v>
      </c>
    </row>
    <row r="1249" spans="1:7" x14ac:dyDescent="0.25">
      <c r="A1249" s="50">
        <v>22717</v>
      </c>
      <c r="B1249" s="32" t="s">
        <v>484</v>
      </c>
      <c r="C1249" s="32"/>
      <c r="D1249" s="32" t="s">
        <v>2599</v>
      </c>
      <c r="E1249" s="32" t="s">
        <v>2381</v>
      </c>
      <c r="F1249" s="32" t="s">
        <v>1661</v>
      </c>
      <c r="G1249" s="48" t="s">
        <v>2373</v>
      </c>
    </row>
    <row r="1250" spans="1:7" x14ac:dyDescent="0.25">
      <c r="A1250" s="51">
        <v>22305</v>
      </c>
      <c r="B1250" s="33" t="s">
        <v>2600</v>
      </c>
      <c r="C1250" s="33"/>
      <c r="D1250" s="33" t="s">
        <v>1362</v>
      </c>
      <c r="E1250" s="33" t="s">
        <v>2372</v>
      </c>
      <c r="F1250" s="33" t="s">
        <v>1661</v>
      </c>
      <c r="G1250" s="49" t="s">
        <v>2373</v>
      </c>
    </row>
    <row r="1251" spans="1:7" x14ac:dyDescent="0.25">
      <c r="A1251" s="50">
        <v>22250</v>
      </c>
      <c r="B1251" s="32" t="s">
        <v>2601</v>
      </c>
      <c r="C1251" s="32"/>
      <c r="D1251" s="32" t="s">
        <v>2602</v>
      </c>
      <c r="E1251" s="32" t="s">
        <v>2376</v>
      </c>
      <c r="F1251" s="32" t="s">
        <v>1661</v>
      </c>
      <c r="G1251" s="48" t="s">
        <v>2373</v>
      </c>
    </row>
    <row r="1252" spans="1:7" x14ac:dyDescent="0.25">
      <c r="A1252" s="51">
        <v>22211</v>
      </c>
      <c r="B1252" s="33" t="s">
        <v>2603</v>
      </c>
      <c r="C1252" s="33"/>
      <c r="D1252" s="33" t="s">
        <v>2604</v>
      </c>
      <c r="E1252" s="33" t="s">
        <v>2376</v>
      </c>
      <c r="F1252" s="33" t="s">
        <v>1661</v>
      </c>
      <c r="G1252" s="49" t="s">
        <v>2373</v>
      </c>
    </row>
    <row r="1253" spans="1:7" x14ac:dyDescent="0.25">
      <c r="A1253" s="50">
        <v>22214</v>
      </c>
      <c r="B1253" s="32" t="s">
        <v>2605</v>
      </c>
      <c r="C1253" s="32"/>
      <c r="D1253" s="32" t="s">
        <v>2606</v>
      </c>
      <c r="E1253" s="32" t="s">
        <v>2376</v>
      </c>
      <c r="F1253" s="32" t="s">
        <v>1661</v>
      </c>
      <c r="G1253" s="48" t="s">
        <v>2373</v>
      </c>
    </row>
    <row r="1254" spans="1:7" x14ac:dyDescent="0.25">
      <c r="A1254" s="51">
        <v>22354</v>
      </c>
      <c r="B1254" s="33" t="s">
        <v>475</v>
      </c>
      <c r="C1254" s="33"/>
      <c r="D1254" s="33" t="s">
        <v>2607</v>
      </c>
      <c r="E1254" s="33" t="s">
        <v>2372</v>
      </c>
      <c r="F1254" s="33" t="s">
        <v>1661</v>
      </c>
      <c r="G1254" s="49" t="s">
        <v>2373</v>
      </c>
    </row>
    <row r="1255" spans="1:7" x14ac:dyDescent="0.25">
      <c r="A1255" s="50">
        <v>22216</v>
      </c>
      <c r="B1255" s="32" t="s">
        <v>2608</v>
      </c>
      <c r="C1255" s="32"/>
      <c r="D1255" s="32" t="s">
        <v>2609</v>
      </c>
      <c r="E1255" s="32" t="s">
        <v>2376</v>
      </c>
      <c r="F1255" s="32" t="s">
        <v>1661</v>
      </c>
      <c r="G1255" s="48" t="s">
        <v>2373</v>
      </c>
    </row>
    <row r="1256" spans="1:7" x14ac:dyDescent="0.25">
      <c r="A1256" s="51">
        <v>22172</v>
      </c>
      <c r="B1256" s="33" t="s">
        <v>2610</v>
      </c>
      <c r="C1256" s="33"/>
      <c r="D1256" s="33" t="s">
        <v>2611</v>
      </c>
      <c r="E1256" s="33" t="s">
        <v>2390</v>
      </c>
      <c r="F1256" s="33" t="s">
        <v>1661</v>
      </c>
      <c r="G1256" s="49" t="s">
        <v>2373</v>
      </c>
    </row>
    <row r="1257" spans="1:7" x14ac:dyDescent="0.25">
      <c r="A1257" s="50">
        <v>22636</v>
      </c>
      <c r="B1257" s="32" t="s">
        <v>481</v>
      </c>
      <c r="C1257" s="32"/>
      <c r="D1257" s="32" t="s">
        <v>2612</v>
      </c>
      <c r="E1257" s="32" t="s">
        <v>2383</v>
      </c>
      <c r="F1257" s="32" t="s">
        <v>1661</v>
      </c>
      <c r="G1257" s="48" t="s">
        <v>2373</v>
      </c>
    </row>
    <row r="1258" spans="1:7" x14ac:dyDescent="0.25">
      <c r="A1258" s="47" t="s">
        <v>2613</v>
      </c>
      <c r="B1258" s="33" t="s">
        <v>2614</v>
      </c>
      <c r="C1258" s="33"/>
      <c r="D1258" s="33" t="s">
        <v>1231</v>
      </c>
      <c r="E1258" s="33" t="s">
        <v>2383</v>
      </c>
      <c r="F1258" s="33" t="s">
        <v>2162</v>
      </c>
      <c r="G1258" s="49" t="s">
        <v>2373</v>
      </c>
    </row>
    <row r="1259" spans="1:7" x14ac:dyDescent="0.25">
      <c r="A1259" s="46" t="s">
        <v>2615</v>
      </c>
      <c r="B1259" s="32" t="s">
        <v>2616</v>
      </c>
      <c r="C1259" s="32"/>
      <c r="D1259" s="32"/>
      <c r="E1259" s="32" t="s">
        <v>2383</v>
      </c>
      <c r="F1259" s="32" t="s">
        <v>2162</v>
      </c>
      <c r="G1259" s="48" t="s">
        <v>2373</v>
      </c>
    </row>
    <row r="1260" spans="1:7" x14ac:dyDescent="0.25">
      <c r="A1260" s="51">
        <v>22508</v>
      </c>
      <c r="B1260" s="33" t="s">
        <v>288</v>
      </c>
      <c r="C1260" s="33"/>
      <c r="D1260" s="33" t="s">
        <v>2617</v>
      </c>
      <c r="E1260" s="33" t="s">
        <v>2385</v>
      </c>
      <c r="F1260" s="33" t="s">
        <v>1661</v>
      </c>
      <c r="G1260" s="49" t="s">
        <v>2373</v>
      </c>
    </row>
    <row r="1261" spans="1:7" x14ac:dyDescent="0.25">
      <c r="A1261" s="50">
        <v>22501</v>
      </c>
      <c r="B1261" s="32" t="s">
        <v>584</v>
      </c>
      <c r="C1261" s="32"/>
      <c r="D1261" s="32" t="s">
        <v>2618</v>
      </c>
      <c r="E1261" s="32" t="s">
        <v>2385</v>
      </c>
      <c r="F1261" s="32" t="s">
        <v>1661</v>
      </c>
      <c r="G1261" s="48" t="s">
        <v>2373</v>
      </c>
    </row>
    <row r="1262" spans="1:7" x14ac:dyDescent="0.25">
      <c r="A1262" s="51">
        <v>22514</v>
      </c>
      <c r="B1262" s="33" t="s">
        <v>584</v>
      </c>
      <c r="C1262" s="33"/>
      <c r="D1262" s="33" t="s">
        <v>2618</v>
      </c>
      <c r="E1262" s="33" t="s">
        <v>2385</v>
      </c>
      <c r="F1262" s="33" t="s">
        <v>1661</v>
      </c>
      <c r="G1262" s="49" t="s">
        <v>2373</v>
      </c>
    </row>
    <row r="1263" spans="1:7" x14ac:dyDescent="0.25">
      <c r="A1263" s="46" t="s">
        <v>2619</v>
      </c>
      <c r="B1263" s="32" t="s">
        <v>584</v>
      </c>
      <c r="C1263" s="32"/>
      <c r="D1263" s="32" t="s">
        <v>2618</v>
      </c>
      <c r="E1263" s="32" t="s">
        <v>2385</v>
      </c>
      <c r="F1263" s="32" t="s">
        <v>1661</v>
      </c>
      <c r="G1263" s="48" t="s">
        <v>2373</v>
      </c>
    </row>
    <row r="1264" spans="1:7" x14ac:dyDescent="0.25">
      <c r="A1264" s="51">
        <v>22506</v>
      </c>
      <c r="B1264" s="33" t="s">
        <v>2620</v>
      </c>
      <c r="C1264" s="33"/>
      <c r="D1264" s="33" t="s">
        <v>2617</v>
      </c>
      <c r="E1264" s="33" t="s">
        <v>2385</v>
      </c>
      <c r="F1264" s="33" t="s">
        <v>1661</v>
      </c>
      <c r="G1264" s="49" t="s">
        <v>2373</v>
      </c>
    </row>
    <row r="1265" spans="1:7" x14ac:dyDescent="0.25">
      <c r="A1265" s="50">
        <v>22510</v>
      </c>
      <c r="B1265" s="32" t="s">
        <v>2621</v>
      </c>
      <c r="C1265" s="32"/>
      <c r="D1265" s="32" t="s">
        <v>2622</v>
      </c>
      <c r="E1265" s="32" t="s">
        <v>2385</v>
      </c>
      <c r="F1265" s="32" t="s">
        <v>1661</v>
      </c>
      <c r="G1265" s="48" t="s">
        <v>2373</v>
      </c>
    </row>
    <row r="1266" spans="1:7" x14ac:dyDescent="0.25">
      <c r="A1266" s="51">
        <v>22169</v>
      </c>
      <c r="B1266" s="33" t="s">
        <v>582</v>
      </c>
      <c r="C1266" s="33"/>
      <c r="D1266" s="33" t="s">
        <v>2623</v>
      </c>
      <c r="E1266" s="33" t="s">
        <v>2390</v>
      </c>
      <c r="F1266" s="33" t="s">
        <v>1661</v>
      </c>
      <c r="G1266" s="49" t="s">
        <v>2373</v>
      </c>
    </row>
    <row r="1267" spans="1:7" x14ac:dyDescent="0.25">
      <c r="A1267" s="50">
        <v>22727</v>
      </c>
      <c r="B1267" s="32" t="s">
        <v>856</v>
      </c>
      <c r="C1267" s="32"/>
      <c r="D1267" s="32" t="s">
        <v>2624</v>
      </c>
      <c r="E1267" s="32" t="s">
        <v>2381</v>
      </c>
      <c r="F1267" s="32" t="s">
        <v>1661</v>
      </c>
      <c r="G1267" s="48" t="s">
        <v>2373</v>
      </c>
    </row>
    <row r="1268" spans="1:7" x14ac:dyDescent="0.25">
      <c r="A1268" s="51">
        <v>22715</v>
      </c>
      <c r="B1268" s="33" t="s">
        <v>2625</v>
      </c>
      <c r="C1268" s="33"/>
      <c r="D1268" s="33" t="s">
        <v>2626</v>
      </c>
      <c r="E1268" s="33" t="s">
        <v>2381</v>
      </c>
      <c r="F1268" s="33" t="s">
        <v>1661</v>
      </c>
      <c r="G1268" s="49" t="s">
        <v>2373</v>
      </c>
    </row>
    <row r="1269" spans="1:7" x14ac:dyDescent="0.25">
      <c r="A1269" s="50">
        <v>22619</v>
      </c>
      <c r="B1269" s="32" t="s">
        <v>849</v>
      </c>
      <c r="C1269" s="32"/>
      <c r="D1269" s="32" t="s">
        <v>2627</v>
      </c>
      <c r="E1269" s="32" t="s">
        <v>2383</v>
      </c>
      <c r="F1269" s="32" t="s">
        <v>1661</v>
      </c>
      <c r="G1269" s="48" t="s">
        <v>2373</v>
      </c>
    </row>
    <row r="1270" spans="1:7" x14ac:dyDescent="0.25">
      <c r="A1270" s="51">
        <v>22115</v>
      </c>
      <c r="B1270" s="33" t="s">
        <v>834</v>
      </c>
      <c r="C1270" s="33"/>
      <c r="D1270" s="33" t="s">
        <v>2628</v>
      </c>
      <c r="E1270" s="33" t="s">
        <v>2390</v>
      </c>
      <c r="F1270" s="33" t="s">
        <v>1661</v>
      </c>
      <c r="G1270" s="49" t="s">
        <v>2373</v>
      </c>
    </row>
    <row r="1271" spans="1:7" x14ac:dyDescent="0.25">
      <c r="A1271" s="50">
        <v>22160</v>
      </c>
      <c r="B1271" s="32" t="s">
        <v>834</v>
      </c>
      <c r="C1271" s="32"/>
      <c r="D1271" s="32" t="s">
        <v>2628</v>
      </c>
      <c r="E1271" s="32" t="s">
        <v>2390</v>
      </c>
      <c r="F1271" s="32" t="s">
        <v>1661</v>
      </c>
      <c r="G1271" s="48" t="s">
        <v>2373</v>
      </c>
    </row>
    <row r="1272" spans="1:7" x14ac:dyDescent="0.25">
      <c r="A1272" s="51">
        <v>22168</v>
      </c>
      <c r="B1272" s="33" t="s">
        <v>2629</v>
      </c>
      <c r="C1272" s="33"/>
      <c r="D1272" s="33" t="s">
        <v>2630</v>
      </c>
      <c r="E1272" s="33" t="s">
        <v>2390</v>
      </c>
      <c r="F1272" s="33" t="s">
        <v>1661</v>
      </c>
      <c r="G1272" s="49" t="s">
        <v>2373</v>
      </c>
    </row>
    <row r="1273" spans="1:7" x14ac:dyDescent="0.25">
      <c r="A1273" s="50">
        <v>22107</v>
      </c>
      <c r="B1273" s="32" t="s">
        <v>2631</v>
      </c>
      <c r="C1273" s="32"/>
      <c r="D1273" s="32" t="s">
        <v>2632</v>
      </c>
      <c r="E1273" s="32" t="s">
        <v>2390</v>
      </c>
      <c r="F1273" s="32" t="s">
        <v>1661</v>
      </c>
      <c r="G1273" s="48" t="s">
        <v>2373</v>
      </c>
    </row>
    <row r="1274" spans="1:7" x14ac:dyDescent="0.25">
      <c r="A1274" s="51">
        <v>23256</v>
      </c>
      <c r="B1274" s="33" t="s">
        <v>2633</v>
      </c>
      <c r="C1274" s="33"/>
      <c r="D1274" s="33" t="s">
        <v>2634</v>
      </c>
      <c r="E1274" s="33" t="s">
        <v>1666</v>
      </c>
      <c r="F1274" s="33" t="s">
        <v>1667</v>
      </c>
      <c r="G1274" s="49" t="s">
        <v>2635</v>
      </c>
    </row>
    <row r="1275" spans="1:7" x14ac:dyDescent="0.25">
      <c r="A1275" s="50">
        <v>23231</v>
      </c>
      <c r="B1275" s="32" t="s">
        <v>2636</v>
      </c>
      <c r="C1275" s="32"/>
      <c r="D1275" s="32" t="s">
        <v>2637</v>
      </c>
      <c r="E1275" s="32" t="s">
        <v>1666</v>
      </c>
      <c r="F1275" s="32" t="s">
        <v>1667</v>
      </c>
      <c r="G1275" s="48" t="s">
        <v>2635</v>
      </c>
    </row>
    <row r="1276" spans="1:7" x14ac:dyDescent="0.25">
      <c r="A1276" s="51">
        <v>23116</v>
      </c>
      <c r="B1276" s="33" t="s">
        <v>859</v>
      </c>
      <c r="C1276" s="33"/>
      <c r="D1276" s="33" t="s">
        <v>2638</v>
      </c>
      <c r="E1276" s="33" t="s">
        <v>2639</v>
      </c>
      <c r="F1276" s="33" t="s">
        <v>1667</v>
      </c>
      <c r="G1276" s="49" t="s">
        <v>2635</v>
      </c>
    </row>
    <row r="1277" spans="1:7" x14ac:dyDescent="0.25">
      <c r="A1277" s="50">
        <v>23237</v>
      </c>
      <c r="B1277" s="32" t="s">
        <v>2640</v>
      </c>
      <c r="C1277" s="32"/>
      <c r="D1277" s="32" t="s">
        <v>2641</v>
      </c>
      <c r="E1277" s="32" t="s">
        <v>1666</v>
      </c>
      <c r="F1277" s="32" t="s">
        <v>1667</v>
      </c>
      <c r="G1277" s="48" t="s">
        <v>2635</v>
      </c>
    </row>
    <row r="1278" spans="1:7" x14ac:dyDescent="0.25">
      <c r="A1278" s="51">
        <v>23233</v>
      </c>
      <c r="B1278" s="33" t="s">
        <v>2642</v>
      </c>
      <c r="C1278" s="33"/>
      <c r="D1278" s="33" t="s">
        <v>2643</v>
      </c>
      <c r="E1278" s="33" t="s">
        <v>1666</v>
      </c>
      <c r="F1278" s="33" t="s">
        <v>1667</v>
      </c>
      <c r="G1278" s="49" t="s">
        <v>2635</v>
      </c>
    </row>
    <row r="1279" spans="1:7" x14ac:dyDescent="0.25">
      <c r="A1279" s="50">
        <v>23138</v>
      </c>
      <c r="B1279" s="32" t="s">
        <v>2644</v>
      </c>
      <c r="C1279" s="32"/>
      <c r="D1279" s="32" t="s">
        <v>2645</v>
      </c>
      <c r="E1279" s="32" t="s">
        <v>2639</v>
      </c>
      <c r="F1279" s="32" t="s">
        <v>1667</v>
      </c>
      <c r="G1279" s="48" t="s">
        <v>2635</v>
      </c>
    </row>
    <row r="1280" spans="1:7" x14ac:dyDescent="0.25">
      <c r="A1280" s="51">
        <v>23208</v>
      </c>
      <c r="B1280" s="33" t="s">
        <v>2646</v>
      </c>
      <c r="C1280" s="33"/>
      <c r="D1280" s="33" t="s">
        <v>2647</v>
      </c>
      <c r="E1280" s="33" t="s">
        <v>1666</v>
      </c>
      <c r="F1280" s="33" t="s">
        <v>1667</v>
      </c>
      <c r="G1280" s="49" t="s">
        <v>2635</v>
      </c>
    </row>
    <row r="1281" spans="1:7" x14ac:dyDescent="0.25">
      <c r="A1281" s="50">
        <v>23235</v>
      </c>
      <c r="B1281" s="32" t="s">
        <v>2648</v>
      </c>
      <c r="C1281" s="32"/>
      <c r="D1281" s="32" t="s">
        <v>2649</v>
      </c>
      <c r="E1281" s="32" t="s">
        <v>1666</v>
      </c>
      <c r="F1281" s="32" t="s">
        <v>1667</v>
      </c>
      <c r="G1281" s="48" t="s">
        <v>2635</v>
      </c>
    </row>
    <row r="1282" spans="1:7" x14ac:dyDescent="0.25">
      <c r="A1282" s="51">
        <v>23252</v>
      </c>
      <c r="B1282" s="33" t="s">
        <v>2648</v>
      </c>
      <c r="C1282" s="33"/>
      <c r="D1282" s="33" t="s">
        <v>2650</v>
      </c>
      <c r="E1282" s="33" t="s">
        <v>1666</v>
      </c>
      <c r="F1282" s="33" t="s">
        <v>1667</v>
      </c>
      <c r="G1282" s="49" t="s">
        <v>2635</v>
      </c>
    </row>
    <row r="1283" spans="1:7" x14ac:dyDescent="0.25">
      <c r="A1283" s="50">
        <v>23244</v>
      </c>
      <c r="B1283" s="32" t="s">
        <v>869</v>
      </c>
      <c r="C1283" s="32"/>
      <c r="D1283" s="32" t="s">
        <v>2650</v>
      </c>
      <c r="E1283" s="32" t="s">
        <v>1666</v>
      </c>
      <c r="F1283" s="32" t="s">
        <v>1667</v>
      </c>
      <c r="G1283" s="48" t="s">
        <v>2635</v>
      </c>
    </row>
    <row r="1284" spans="1:7" x14ac:dyDescent="0.25">
      <c r="A1284" s="51">
        <v>23106</v>
      </c>
      <c r="B1284" s="33" t="s">
        <v>2651</v>
      </c>
      <c r="C1284" s="33"/>
      <c r="D1284" s="33" t="s">
        <v>2652</v>
      </c>
      <c r="E1284" s="33" t="s">
        <v>2639</v>
      </c>
      <c r="F1284" s="33" t="s">
        <v>1667</v>
      </c>
      <c r="G1284" s="49" t="s">
        <v>2635</v>
      </c>
    </row>
    <row r="1285" spans="1:7" x14ac:dyDescent="0.25">
      <c r="A1285" s="50">
        <v>23109</v>
      </c>
      <c r="B1285" s="32" t="s">
        <v>2653</v>
      </c>
      <c r="C1285" s="32"/>
      <c r="D1285" s="32" t="s">
        <v>2654</v>
      </c>
      <c r="E1285" s="32" t="s">
        <v>2639</v>
      </c>
      <c r="F1285" s="32" t="s">
        <v>1667</v>
      </c>
      <c r="G1285" s="48" t="s">
        <v>2635</v>
      </c>
    </row>
    <row r="1286" spans="1:7" x14ac:dyDescent="0.25">
      <c r="A1286" s="51">
        <v>23248</v>
      </c>
      <c r="B1286" s="33" t="s">
        <v>2655</v>
      </c>
      <c r="C1286" s="33"/>
      <c r="D1286" s="33" t="s">
        <v>2656</v>
      </c>
      <c r="E1286" s="33" t="s">
        <v>1666</v>
      </c>
      <c r="F1286" s="33" t="s">
        <v>1667</v>
      </c>
      <c r="G1286" s="49" t="s">
        <v>2635</v>
      </c>
    </row>
    <row r="1287" spans="1:7" x14ac:dyDescent="0.25">
      <c r="A1287" s="50">
        <v>23251</v>
      </c>
      <c r="B1287" s="32" t="s">
        <v>2657</v>
      </c>
      <c r="C1287" s="32"/>
      <c r="D1287" s="32" t="s">
        <v>2658</v>
      </c>
      <c r="E1287" s="32" t="s">
        <v>1666</v>
      </c>
      <c r="F1287" s="32" t="s">
        <v>1667</v>
      </c>
      <c r="G1287" s="48" t="s">
        <v>2635</v>
      </c>
    </row>
    <row r="1288" spans="1:7" x14ac:dyDescent="0.25">
      <c r="A1288" s="51">
        <v>23133</v>
      </c>
      <c r="B1288" s="33" t="s">
        <v>2659</v>
      </c>
      <c r="C1288" s="33"/>
      <c r="D1288" s="33" t="s">
        <v>2660</v>
      </c>
      <c r="E1288" s="33" t="s">
        <v>2639</v>
      </c>
      <c r="F1288" s="33" t="s">
        <v>1667</v>
      </c>
      <c r="G1288" s="49" t="s">
        <v>2635</v>
      </c>
    </row>
    <row r="1289" spans="1:7" x14ac:dyDescent="0.25">
      <c r="A1289" s="50">
        <v>23105</v>
      </c>
      <c r="B1289" s="32" t="s">
        <v>2661</v>
      </c>
      <c r="C1289" s="32"/>
      <c r="D1289" s="32" t="s">
        <v>2662</v>
      </c>
      <c r="E1289" s="32" t="s">
        <v>2639</v>
      </c>
      <c r="F1289" s="32" t="s">
        <v>1667</v>
      </c>
      <c r="G1289" s="48" t="s">
        <v>2635</v>
      </c>
    </row>
    <row r="1290" spans="1:7" x14ac:dyDescent="0.25">
      <c r="A1290" s="51">
        <v>23250</v>
      </c>
      <c r="B1290" s="33" t="s">
        <v>2663</v>
      </c>
      <c r="C1290" s="33"/>
      <c r="D1290" s="33" t="s">
        <v>2664</v>
      </c>
      <c r="E1290" s="33" t="s">
        <v>1666</v>
      </c>
      <c r="F1290" s="33" t="s">
        <v>1667</v>
      </c>
      <c r="G1290" s="49" t="s">
        <v>2635</v>
      </c>
    </row>
    <row r="1291" spans="1:7" x14ac:dyDescent="0.25">
      <c r="A1291" s="50">
        <v>23319</v>
      </c>
      <c r="B1291" s="32" t="s">
        <v>2665</v>
      </c>
      <c r="C1291" s="32"/>
      <c r="D1291" s="32" t="s">
        <v>2666</v>
      </c>
      <c r="E1291" s="32" t="s">
        <v>2667</v>
      </c>
      <c r="F1291" s="32" t="s">
        <v>1667</v>
      </c>
      <c r="G1291" s="48" t="s">
        <v>2635</v>
      </c>
    </row>
    <row r="1292" spans="1:7" x14ac:dyDescent="0.25">
      <c r="A1292" s="51">
        <v>23241</v>
      </c>
      <c r="B1292" s="33" t="s">
        <v>868</v>
      </c>
      <c r="C1292" s="33"/>
      <c r="D1292" s="33" t="s">
        <v>2668</v>
      </c>
      <c r="E1292" s="33" t="s">
        <v>1666</v>
      </c>
      <c r="F1292" s="33" t="s">
        <v>1667</v>
      </c>
      <c r="G1292" s="49" t="s">
        <v>2635</v>
      </c>
    </row>
    <row r="1293" spans="1:7" x14ac:dyDescent="0.25">
      <c r="A1293" s="50">
        <v>23201</v>
      </c>
      <c r="B1293" s="32" t="s">
        <v>865</v>
      </c>
      <c r="C1293" s="32"/>
      <c r="D1293" s="32" t="s">
        <v>1663</v>
      </c>
      <c r="E1293" s="32" t="s">
        <v>1666</v>
      </c>
      <c r="F1293" s="32" t="s">
        <v>1667</v>
      </c>
      <c r="G1293" s="48" t="s">
        <v>2635</v>
      </c>
    </row>
    <row r="1294" spans="1:7" x14ac:dyDescent="0.25">
      <c r="A1294" s="51">
        <v>23202</v>
      </c>
      <c r="B1294" s="33" t="s">
        <v>2669</v>
      </c>
      <c r="C1294" s="33"/>
      <c r="D1294" s="33" t="s">
        <v>1663</v>
      </c>
      <c r="E1294" s="33" t="s">
        <v>1666</v>
      </c>
      <c r="F1294" s="33" t="s">
        <v>1667</v>
      </c>
      <c r="G1294" s="49" t="s">
        <v>2635</v>
      </c>
    </row>
    <row r="1295" spans="1:7" x14ac:dyDescent="0.25">
      <c r="A1295" s="50">
        <v>23210</v>
      </c>
      <c r="B1295" s="32" t="s">
        <v>2670</v>
      </c>
      <c r="C1295" s="32"/>
      <c r="D1295" s="32" t="s">
        <v>2671</v>
      </c>
      <c r="E1295" s="32" t="s">
        <v>1666</v>
      </c>
      <c r="F1295" s="32" t="s">
        <v>1667</v>
      </c>
      <c r="G1295" s="48" t="s">
        <v>2635</v>
      </c>
    </row>
    <row r="1296" spans="1:7" x14ac:dyDescent="0.25">
      <c r="A1296" s="51">
        <v>23227</v>
      </c>
      <c r="B1296" s="33" t="s">
        <v>2670</v>
      </c>
      <c r="C1296" s="33"/>
      <c r="D1296" s="33" t="s">
        <v>2671</v>
      </c>
      <c r="E1296" s="33" t="s">
        <v>1666</v>
      </c>
      <c r="F1296" s="33" t="s">
        <v>1667</v>
      </c>
      <c r="G1296" s="49" t="s">
        <v>2635</v>
      </c>
    </row>
    <row r="1297" spans="1:7" x14ac:dyDescent="0.25">
      <c r="A1297" s="50">
        <v>23211</v>
      </c>
      <c r="B1297" s="32" t="s">
        <v>172</v>
      </c>
      <c r="C1297" s="32"/>
      <c r="D1297" s="32" t="s">
        <v>2672</v>
      </c>
      <c r="E1297" s="32" t="s">
        <v>1666</v>
      </c>
      <c r="F1297" s="32" t="s">
        <v>1667</v>
      </c>
      <c r="G1297" s="48" t="s">
        <v>2635</v>
      </c>
    </row>
    <row r="1298" spans="1:7" x14ac:dyDescent="0.25">
      <c r="A1298" s="51">
        <v>23212</v>
      </c>
      <c r="B1298" s="33" t="s">
        <v>2673</v>
      </c>
      <c r="C1298" s="33"/>
      <c r="D1298" s="33" t="s">
        <v>2674</v>
      </c>
      <c r="E1298" s="33" t="s">
        <v>1666</v>
      </c>
      <c r="F1298" s="33" t="s">
        <v>1667</v>
      </c>
      <c r="G1298" s="49" t="s">
        <v>2635</v>
      </c>
    </row>
    <row r="1299" spans="1:7" x14ac:dyDescent="0.25">
      <c r="A1299" s="50">
        <v>23203</v>
      </c>
      <c r="B1299" s="32" t="s">
        <v>2675</v>
      </c>
      <c r="C1299" s="32"/>
      <c r="D1299" s="32" t="s">
        <v>2676</v>
      </c>
      <c r="E1299" s="32" t="s">
        <v>1666</v>
      </c>
      <c r="F1299" s="32" t="s">
        <v>1667</v>
      </c>
      <c r="G1299" s="48" t="s">
        <v>2635</v>
      </c>
    </row>
    <row r="1300" spans="1:7" x14ac:dyDescent="0.25">
      <c r="A1300" s="51">
        <v>23228</v>
      </c>
      <c r="B1300" s="33" t="s">
        <v>2677</v>
      </c>
      <c r="C1300" s="33"/>
      <c r="D1300" s="33" t="s">
        <v>2678</v>
      </c>
      <c r="E1300" s="33" t="s">
        <v>1666</v>
      </c>
      <c r="F1300" s="33" t="s">
        <v>1667</v>
      </c>
      <c r="G1300" s="49" t="s">
        <v>2635</v>
      </c>
    </row>
    <row r="1301" spans="1:7" x14ac:dyDescent="0.25">
      <c r="A1301" s="50">
        <v>23242</v>
      </c>
      <c r="B1301" s="32" t="s">
        <v>2679</v>
      </c>
      <c r="C1301" s="32"/>
      <c r="D1301" s="32" t="s">
        <v>2680</v>
      </c>
      <c r="E1301" s="32" t="s">
        <v>1666</v>
      </c>
      <c r="F1301" s="32" t="s">
        <v>1667</v>
      </c>
      <c r="G1301" s="48" t="s">
        <v>2635</v>
      </c>
    </row>
    <row r="1302" spans="1:7" x14ac:dyDescent="0.25">
      <c r="A1302" s="51">
        <v>23254</v>
      </c>
      <c r="B1302" s="33" t="s">
        <v>2679</v>
      </c>
      <c r="C1302" s="33"/>
      <c r="D1302" s="33" t="s">
        <v>2680</v>
      </c>
      <c r="E1302" s="33" t="s">
        <v>1666</v>
      </c>
      <c r="F1302" s="33" t="s">
        <v>1667</v>
      </c>
      <c r="G1302" s="49" t="s">
        <v>2635</v>
      </c>
    </row>
    <row r="1303" spans="1:7" x14ac:dyDescent="0.25">
      <c r="A1303" s="50">
        <v>23236</v>
      </c>
      <c r="B1303" s="32" t="s">
        <v>2681</v>
      </c>
      <c r="C1303" s="32"/>
      <c r="D1303" s="32" t="s">
        <v>2682</v>
      </c>
      <c r="E1303" s="32" t="s">
        <v>1666</v>
      </c>
      <c r="F1303" s="32" t="s">
        <v>1667</v>
      </c>
      <c r="G1303" s="48" t="s">
        <v>2635</v>
      </c>
    </row>
    <row r="1304" spans="1:7" x14ac:dyDescent="0.25">
      <c r="A1304" s="51">
        <v>23216</v>
      </c>
      <c r="B1304" s="33" t="s">
        <v>867</v>
      </c>
      <c r="C1304" s="33"/>
      <c r="D1304" s="33" t="s">
        <v>2683</v>
      </c>
      <c r="E1304" s="33" t="s">
        <v>1666</v>
      </c>
      <c r="F1304" s="33" t="s">
        <v>1667</v>
      </c>
      <c r="G1304" s="49" t="s">
        <v>2635</v>
      </c>
    </row>
    <row r="1305" spans="1:7" x14ac:dyDescent="0.25">
      <c r="A1305" s="50">
        <v>23240</v>
      </c>
      <c r="B1305" s="32" t="s">
        <v>2684</v>
      </c>
      <c r="C1305" s="32"/>
      <c r="D1305" s="32" t="s">
        <v>2685</v>
      </c>
      <c r="E1305" s="32" t="s">
        <v>1666</v>
      </c>
      <c r="F1305" s="32" t="s">
        <v>1667</v>
      </c>
      <c r="G1305" s="48" t="s">
        <v>2635</v>
      </c>
    </row>
    <row r="1306" spans="1:7" x14ac:dyDescent="0.25">
      <c r="A1306" s="51">
        <v>23257</v>
      </c>
      <c r="B1306" s="33" t="s">
        <v>2686</v>
      </c>
      <c r="C1306" s="33"/>
      <c r="D1306" s="33" t="s">
        <v>2687</v>
      </c>
      <c r="E1306" s="33" t="s">
        <v>1666</v>
      </c>
      <c r="F1306" s="33" t="s">
        <v>1667</v>
      </c>
      <c r="G1306" s="49" t="s">
        <v>2635</v>
      </c>
    </row>
    <row r="1307" spans="1:7" x14ac:dyDescent="0.25">
      <c r="A1307" s="50">
        <v>23214</v>
      </c>
      <c r="B1307" s="32" t="s">
        <v>866</v>
      </c>
      <c r="C1307" s="32"/>
      <c r="D1307" s="32" t="s">
        <v>2688</v>
      </c>
      <c r="E1307" s="32" t="s">
        <v>1666</v>
      </c>
      <c r="F1307" s="32" t="s">
        <v>1667</v>
      </c>
      <c r="G1307" s="48" t="s">
        <v>2635</v>
      </c>
    </row>
    <row r="1308" spans="1:7" x14ac:dyDescent="0.25">
      <c r="A1308" s="51">
        <v>23121</v>
      </c>
      <c r="B1308" s="33" t="s">
        <v>860</v>
      </c>
      <c r="C1308" s="33"/>
      <c r="D1308" s="33" t="s">
        <v>2689</v>
      </c>
      <c r="E1308" s="33" t="s">
        <v>2639</v>
      </c>
      <c r="F1308" s="33" t="s">
        <v>1667</v>
      </c>
      <c r="G1308" s="49" t="s">
        <v>2635</v>
      </c>
    </row>
    <row r="1309" spans="1:7" x14ac:dyDescent="0.25">
      <c r="A1309" s="50">
        <v>23124</v>
      </c>
      <c r="B1309" s="32" t="s">
        <v>2690</v>
      </c>
      <c r="C1309" s="32"/>
      <c r="D1309" s="32" t="s">
        <v>2691</v>
      </c>
      <c r="E1309" s="32" t="s">
        <v>2639</v>
      </c>
      <c r="F1309" s="32" t="s">
        <v>1667</v>
      </c>
      <c r="G1309" s="48" t="s">
        <v>2635</v>
      </c>
    </row>
    <row r="1310" spans="1:7" x14ac:dyDescent="0.25">
      <c r="A1310" s="51">
        <v>23146</v>
      </c>
      <c r="B1310" s="33" t="s">
        <v>2692</v>
      </c>
      <c r="C1310" s="33"/>
      <c r="D1310" s="33" t="s">
        <v>2693</v>
      </c>
      <c r="E1310" s="33" t="s">
        <v>2639</v>
      </c>
      <c r="F1310" s="33" t="s">
        <v>1667</v>
      </c>
      <c r="G1310" s="49" t="s">
        <v>2635</v>
      </c>
    </row>
    <row r="1311" spans="1:7" x14ac:dyDescent="0.25">
      <c r="A1311" s="50">
        <v>23145</v>
      </c>
      <c r="B1311" s="32" t="s">
        <v>2694</v>
      </c>
      <c r="C1311" s="32"/>
      <c r="D1311" s="32" t="s">
        <v>2695</v>
      </c>
      <c r="E1311" s="32" t="s">
        <v>2639</v>
      </c>
      <c r="F1311" s="32" t="s">
        <v>1667</v>
      </c>
      <c r="G1311" s="48" t="s">
        <v>2635</v>
      </c>
    </row>
    <row r="1312" spans="1:7" x14ac:dyDescent="0.25">
      <c r="A1312" s="51">
        <v>23125</v>
      </c>
      <c r="B1312" s="33" t="s">
        <v>2696</v>
      </c>
      <c r="C1312" s="33"/>
      <c r="D1312" s="33" t="s">
        <v>2697</v>
      </c>
      <c r="E1312" s="33" t="s">
        <v>2639</v>
      </c>
      <c r="F1312" s="33" t="s">
        <v>1667</v>
      </c>
      <c r="G1312" s="49" t="s">
        <v>2635</v>
      </c>
    </row>
    <row r="1313" spans="1:7" x14ac:dyDescent="0.25">
      <c r="A1313" s="50">
        <v>23135</v>
      </c>
      <c r="B1313" s="32" t="s">
        <v>2696</v>
      </c>
      <c r="C1313" s="32"/>
      <c r="D1313" s="32" t="s">
        <v>2697</v>
      </c>
      <c r="E1313" s="32" t="s">
        <v>2639</v>
      </c>
      <c r="F1313" s="32" t="s">
        <v>1667</v>
      </c>
      <c r="G1313" s="48" t="s">
        <v>2635</v>
      </c>
    </row>
    <row r="1314" spans="1:7" x14ac:dyDescent="0.25">
      <c r="A1314" s="51">
        <v>23107</v>
      </c>
      <c r="B1314" s="33" t="s">
        <v>485</v>
      </c>
      <c r="C1314" s="33"/>
      <c r="D1314" s="33" t="s">
        <v>2698</v>
      </c>
      <c r="E1314" s="33" t="s">
        <v>2639</v>
      </c>
      <c r="F1314" s="33" t="s">
        <v>1667</v>
      </c>
      <c r="G1314" s="49" t="s">
        <v>2635</v>
      </c>
    </row>
    <row r="1315" spans="1:7" x14ac:dyDescent="0.25">
      <c r="A1315" s="50">
        <v>23153</v>
      </c>
      <c r="B1315" s="32" t="s">
        <v>485</v>
      </c>
      <c r="C1315" s="32"/>
      <c r="D1315" s="32" t="s">
        <v>2699</v>
      </c>
      <c r="E1315" s="32" t="s">
        <v>2639</v>
      </c>
      <c r="F1315" s="32" t="s">
        <v>1667</v>
      </c>
      <c r="G1315" s="48" t="s">
        <v>2635</v>
      </c>
    </row>
    <row r="1316" spans="1:7" x14ac:dyDescent="0.25">
      <c r="A1316" s="51">
        <v>23104</v>
      </c>
      <c r="B1316" s="33" t="s">
        <v>2700</v>
      </c>
      <c r="C1316" s="33"/>
      <c r="D1316" s="33" t="s">
        <v>2701</v>
      </c>
      <c r="E1316" s="33" t="s">
        <v>2639</v>
      </c>
      <c r="F1316" s="33" t="s">
        <v>1667</v>
      </c>
      <c r="G1316" s="49" t="s">
        <v>2635</v>
      </c>
    </row>
    <row r="1317" spans="1:7" x14ac:dyDescent="0.25">
      <c r="A1317" s="50">
        <v>23317</v>
      </c>
      <c r="B1317" s="32" t="s">
        <v>2702</v>
      </c>
      <c r="C1317" s="32" t="s">
        <v>1086</v>
      </c>
      <c r="D1317" s="32" t="s">
        <v>2703</v>
      </c>
      <c r="E1317" s="32" t="s">
        <v>2667</v>
      </c>
      <c r="F1317" s="32" t="s">
        <v>1667</v>
      </c>
      <c r="G1317" s="48" t="s">
        <v>2635</v>
      </c>
    </row>
    <row r="1318" spans="1:7" x14ac:dyDescent="0.25">
      <c r="A1318" s="51">
        <v>23311</v>
      </c>
      <c r="B1318" s="33" t="s">
        <v>2704</v>
      </c>
      <c r="C1318" s="33" t="s">
        <v>1086</v>
      </c>
      <c r="D1318" s="33" t="s">
        <v>2705</v>
      </c>
      <c r="E1318" s="33" t="s">
        <v>2667</v>
      </c>
      <c r="F1318" s="33" t="s">
        <v>1667</v>
      </c>
      <c r="G1318" s="49" t="s">
        <v>2635</v>
      </c>
    </row>
    <row r="1319" spans="1:7" x14ac:dyDescent="0.25">
      <c r="A1319" s="50">
        <v>23224</v>
      </c>
      <c r="B1319" s="32" t="s">
        <v>2706</v>
      </c>
      <c r="C1319" s="32"/>
      <c r="D1319" s="32" t="s">
        <v>2683</v>
      </c>
      <c r="E1319" s="32" t="s">
        <v>1666</v>
      </c>
      <c r="F1319" s="32" t="s">
        <v>1667</v>
      </c>
      <c r="G1319" s="48" t="s">
        <v>2635</v>
      </c>
    </row>
    <row r="1320" spans="1:7" x14ac:dyDescent="0.25">
      <c r="A1320" s="51">
        <v>23217</v>
      </c>
      <c r="B1320" s="33" t="s">
        <v>1668</v>
      </c>
      <c r="C1320" s="33"/>
      <c r="D1320" s="33" t="s">
        <v>1669</v>
      </c>
      <c r="E1320" s="33" t="s">
        <v>1666</v>
      </c>
      <c r="F1320" s="33" t="s">
        <v>1667</v>
      </c>
      <c r="G1320" s="49" t="s">
        <v>2635</v>
      </c>
    </row>
    <row r="1321" spans="1:7" x14ac:dyDescent="0.25">
      <c r="A1321" s="50">
        <v>23110</v>
      </c>
      <c r="B1321" s="32" t="s">
        <v>858</v>
      </c>
      <c r="C1321" s="32"/>
      <c r="D1321" s="32" t="s">
        <v>2707</v>
      </c>
      <c r="E1321" s="32" t="s">
        <v>2639</v>
      </c>
      <c r="F1321" s="32" t="s">
        <v>1667</v>
      </c>
      <c r="G1321" s="48" t="s">
        <v>2635</v>
      </c>
    </row>
    <row r="1322" spans="1:7" x14ac:dyDescent="0.25">
      <c r="A1322" s="51">
        <v>23205</v>
      </c>
      <c r="B1322" s="33" t="s">
        <v>2708</v>
      </c>
      <c r="C1322" s="33"/>
      <c r="D1322" s="33" t="s">
        <v>1671</v>
      </c>
      <c r="E1322" s="33" t="s">
        <v>1666</v>
      </c>
      <c r="F1322" s="33" t="s">
        <v>1667</v>
      </c>
      <c r="G1322" s="49" t="s">
        <v>2635</v>
      </c>
    </row>
    <row r="1323" spans="1:7" x14ac:dyDescent="0.25">
      <c r="A1323" s="50">
        <v>23232</v>
      </c>
      <c r="B1323" s="32" t="s">
        <v>2708</v>
      </c>
      <c r="C1323" s="32"/>
      <c r="D1323" s="32" t="s">
        <v>1671</v>
      </c>
      <c r="E1323" s="32" t="s">
        <v>1666</v>
      </c>
      <c r="F1323" s="32" t="s">
        <v>1667</v>
      </c>
      <c r="G1323" s="48" t="s">
        <v>2635</v>
      </c>
    </row>
    <row r="1324" spans="1:7" x14ac:dyDescent="0.25">
      <c r="A1324" s="51">
        <v>23204</v>
      </c>
      <c r="B1324" s="33" t="s">
        <v>1670</v>
      </c>
      <c r="C1324" s="33"/>
      <c r="D1324" s="33" t="s">
        <v>1671</v>
      </c>
      <c r="E1324" s="33" t="s">
        <v>1666</v>
      </c>
      <c r="F1324" s="33" t="s">
        <v>1667</v>
      </c>
      <c r="G1324" s="49" t="s">
        <v>2635</v>
      </c>
    </row>
    <row r="1325" spans="1:7" x14ac:dyDescent="0.25">
      <c r="A1325" s="50">
        <v>23234</v>
      </c>
      <c r="B1325" s="32" t="s">
        <v>2709</v>
      </c>
      <c r="C1325" s="32"/>
      <c r="D1325" s="32" t="s">
        <v>2710</v>
      </c>
      <c r="E1325" s="32" t="s">
        <v>1666</v>
      </c>
      <c r="F1325" s="32" t="s">
        <v>1667</v>
      </c>
      <c r="G1325" s="48" t="s">
        <v>2635</v>
      </c>
    </row>
    <row r="1326" spans="1:7" x14ac:dyDescent="0.25">
      <c r="A1326" s="51">
        <v>23245</v>
      </c>
      <c r="B1326" s="33" t="s">
        <v>267</v>
      </c>
      <c r="C1326" s="33"/>
      <c r="D1326" s="33" t="s">
        <v>2711</v>
      </c>
      <c r="E1326" s="33" t="s">
        <v>1666</v>
      </c>
      <c r="F1326" s="33" t="s">
        <v>1667</v>
      </c>
      <c r="G1326" s="49" t="s">
        <v>2635</v>
      </c>
    </row>
    <row r="1327" spans="1:7" x14ac:dyDescent="0.25">
      <c r="A1327" s="50">
        <v>23255</v>
      </c>
      <c r="B1327" s="32" t="s">
        <v>267</v>
      </c>
      <c r="C1327" s="32"/>
      <c r="D1327" s="32" t="s">
        <v>2712</v>
      </c>
      <c r="E1327" s="32" t="s">
        <v>1666</v>
      </c>
      <c r="F1327" s="32" t="s">
        <v>1667</v>
      </c>
      <c r="G1327" s="48" t="s">
        <v>2635</v>
      </c>
    </row>
    <row r="1328" spans="1:7" x14ac:dyDescent="0.25">
      <c r="A1328" s="51">
        <v>23246</v>
      </c>
      <c r="B1328" s="33" t="s">
        <v>870</v>
      </c>
      <c r="C1328" s="33"/>
      <c r="D1328" s="33" t="s">
        <v>2713</v>
      </c>
      <c r="E1328" s="33" t="s">
        <v>1666</v>
      </c>
      <c r="F1328" s="33" t="s">
        <v>1667</v>
      </c>
      <c r="G1328" s="49" t="s">
        <v>2635</v>
      </c>
    </row>
    <row r="1329" spans="1:7" x14ac:dyDescent="0.25">
      <c r="A1329" s="50">
        <v>23127</v>
      </c>
      <c r="B1329" s="32" t="s">
        <v>187</v>
      </c>
      <c r="C1329" s="32"/>
      <c r="D1329" s="32" t="s">
        <v>2714</v>
      </c>
      <c r="E1329" s="32" t="s">
        <v>2639</v>
      </c>
      <c r="F1329" s="32" t="s">
        <v>1667</v>
      </c>
      <c r="G1329" s="48" t="s">
        <v>2635</v>
      </c>
    </row>
    <row r="1330" spans="1:7" x14ac:dyDescent="0.25">
      <c r="A1330" s="51">
        <v>23215</v>
      </c>
      <c r="B1330" s="33" t="s">
        <v>2715</v>
      </c>
      <c r="C1330" s="33"/>
      <c r="D1330" s="33" t="s">
        <v>2716</v>
      </c>
      <c r="E1330" s="33" t="s">
        <v>1666</v>
      </c>
      <c r="F1330" s="33" t="s">
        <v>1667</v>
      </c>
      <c r="G1330" s="49" t="s">
        <v>2635</v>
      </c>
    </row>
    <row r="1331" spans="1:7" x14ac:dyDescent="0.25">
      <c r="A1331" s="50">
        <v>23247</v>
      </c>
      <c r="B1331" s="32" t="s">
        <v>871</v>
      </c>
      <c r="C1331" s="32"/>
      <c r="D1331" s="32" t="s">
        <v>2717</v>
      </c>
      <c r="E1331" s="32" t="s">
        <v>1666</v>
      </c>
      <c r="F1331" s="32" t="s">
        <v>1667</v>
      </c>
      <c r="G1331" s="48" t="s">
        <v>2635</v>
      </c>
    </row>
    <row r="1332" spans="1:7" x14ac:dyDescent="0.25">
      <c r="A1332" s="51">
        <v>23128</v>
      </c>
      <c r="B1332" s="33" t="s">
        <v>2718</v>
      </c>
      <c r="C1332" s="33"/>
      <c r="D1332" s="33" t="s">
        <v>2719</v>
      </c>
      <c r="E1332" s="33" t="s">
        <v>2639</v>
      </c>
      <c r="F1332" s="33" t="s">
        <v>1667</v>
      </c>
      <c r="G1332" s="49" t="s">
        <v>2635</v>
      </c>
    </row>
    <row r="1333" spans="1:7" x14ac:dyDescent="0.25">
      <c r="A1333" s="50">
        <v>23113</v>
      </c>
      <c r="B1333" s="32" t="s">
        <v>65</v>
      </c>
      <c r="C1333" s="32"/>
      <c r="D1333" s="32" t="s">
        <v>2720</v>
      </c>
      <c r="E1333" s="32" t="s">
        <v>2639</v>
      </c>
      <c r="F1333" s="32" t="s">
        <v>1667</v>
      </c>
      <c r="G1333" s="48" t="s">
        <v>2635</v>
      </c>
    </row>
    <row r="1334" spans="1:7" x14ac:dyDescent="0.25">
      <c r="A1334" s="51">
        <v>23307</v>
      </c>
      <c r="B1334" s="33" t="s">
        <v>65</v>
      </c>
      <c r="C1334" s="33"/>
      <c r="D1334" s="33" t="s">
        <v>2720</v>
      </c>
      <c r="E1334" s="33" t="s">
        <v>2667</v>
      </c>
      <c r="F1334" s="33" t="s">
        <v>1667</v>
      </c>
      <c r="G1334" s="49" t="s">
        <v>2635</v>
      </c>
    </row>
    <row r="1335" spans="1:7" x14ac:dyDescent="0.25">
      <c r="A1335" s="50">
        <v>23118</v>
      </c>
      <c r="B1335" s="32" t="s">
        <v>2721</v>
      </c>
      <c r="C1335" s="32"/>
      <c r="D1335" s="32" t="s">
        <v>2722</v>
      </c>
      <c r="E1335" s="32" t="s">
        <v>2639</v>
      </c>
      <c r="F1335" s="32" t="s">
        <v>1667</v>
      </c>
      <c r="G1335" s="48" t="s">
        <v>2635</v>
      </c>
    </row>
    <row r="1336" spans="1:7" x14ac:dyDescent="0.25">
      <c r="A1336" s="51">
        <v>23150</v>
      </c>
      <c r="B1336" s="33" t="s">
        <v>863</v>
      </c>
      <c r="C1336" s="33"/>
      <c r="D1336" s="33" t="s">
        <v>2723</v>
      </c>
      <c r="E1336" s="33" t="s">
        <v>2639</v>
      </c>
      <c r="F1336" s="33" t="s">
        <v>1667</v>
      </c>
      <c r="G1336" s="49" t="s">
        <v>2635</v>
      </c>
    </row>
    <row r="1337" spans="1:7" x14ac:dyDescent="0.25">
      <c r="A1337" s="50">
        <v>23123</v>
      </c>
      <c r="B1337" s="32" t="s">
        <v>2724</v>
      </c>
      <c r="C1337" s="32"/>
      <c r="D1337" s="32" t="s">
        <v>2725</v>
      </c>
      <c r="E1337" s="32" t="s">
        <v>2639</v>
      </c>
      <c r="F1337" s="32" t="s">
        <v>1667</v>
      </c>
      <c r="G1337" s="48" t="s">
        <v>2635</v>
      </c>
    </row>
    <row r="1338" spans="1:7" x14ac:dyDescent="0.25">
      <c r="A1338" s="51">
        <v>23130</v>
      </c>
      <c r="B1338" s="33" t="s">
        <v>2726</v>
      </c>
      <c r="C1338" s="33"/>
      <c r="D1338" s="33" t="s">
        <v>2727</v>
      </c>
      <c r="E1338" s="33" t="s">
        <v>2639</v>
      </c>
      <c r="F1338" s="33" t="s">
        <v>1667</v>
      </c>
      <c r="G1338" s="49" t="s">
        <v>2635</v>
      </c>
    </row>
    <row r="1339" spans="1:7" x14ac:dyDescent="0.25">
      <c r="A1339" s="50">
        <v>23115</v>
      </c>
      <c r="B1339" s="32" t="s">
        <v>206</v>
      </c>
      <c r="C1339" s="32"/>
      <c r="D1339" s="32" t="s">
        <v>2728</v>
      </c>
      <c r="E1339" s="32" t="s">
        <v>2639</v>
      </c>
      <c r="F1339" s="32" t="s">
        <v>1667</v>
      </c>
      <c r="G1339" s="48" t="s">
        <v>2635</v>
      </c>
    </row>
    <row r="1340" spans="1:7" x14ac:dyDescent="0.25">
      <c r="A1340" s="51">
        <v>23308</v>
      </c>
      <c r="B1340" s="33" t="s">
        <v>2729</v>
      </c>
      <c r="C1340" s="33"/>
      <c r="D1340" s="33" t="s">
        <v>2730</v>
      </c>
      <c r="E1340" s="33" t="s">
        <v>2667</v>
      </c>
      <c r="F1340" s="33" t="s">
        <v>1667</v>
      </c>
      <c r="G1340" s="49" t="s">
        <v>2635</v>
      </c>
    </row>
    <row r="1341" spans="1:7" x14ac:dyDescent="0.25">
      <c r="A1341" s="50">
        <v>23305</v>
      </c>
      <c r="B1341" s="32" t="s">
        <v>2731</v>
      </c>
      <c r="C1341" s="32"/>
      <c r="D1341" s="32" t="s">
        <v>2732</v>
      </c>
      <c r="E1341" s="32" t="s">
        <v>2667</v>
      </c>
      <c r="F1341" s="32" t="s">
        <v>1667</v>
      </c>
      <c r="G1341" s="48" t="s">
        <v>2635</v>
      </c>
    </row>
    <row r="1342" spans="1:7" x14ac:dyDescent="0.25">
      <c r="A1342" s="51">
        <v>23314</v>
      </c>
      <c r="B1342" s="33" t="s">
        <v>2733</v>
      </c>
      <c r="C1342" s="33"/>
      <c r="D1342" s="33" t="s">
        <v>2734</v>
      </c>
      <c r="E1342" s="33" t="s">
        <v>2667</v>
      </c>
      <c r="F1342" s="33" t="s">
        <v>1667</v>
      </c>
      <c r="G1342" s="49" t="s">
        <v>2635</v>
      </c>
    </row>
    <row r="1343" spans="1:7" x14ac:dyDescent="0.25">
      <c r="A1343" s="50">
        <v>23306</v>
      </c>
      <c r="B1343" s="32" t="s">
        <v>2735</v>
      </c>
      <c r="C1343" s="32"/>
      <c r="D1343" s="32" t="s">
        <v>2736</v>
      </c>
      <c r="E1343" s="32" t="s">
        <v>2667</v>
      </c>
      <c r="F1343" s="32" t="s">
        <v>1667</v>
      </c>
      <c r="G1343" s="48" t="s">
        <v>2635</v>
      </c>
    </row>
    <row r="1344" spans="1:7" x14ac:dyDescent="0.25">
      <c r="A1344" s="51">
        <v>23209</v>
      </c>
      <c r="B1344" s="33" t="s">
        <v>218</v>
      </c>
      <c r="C1344" s="33"/>
      <c r="D1344" s="33" t="s">
        <v>2737</v>
      </c>
      <c r="E1344" s="33" t="s">
        <v>1666</v>
      </c>
      <c r="F1344" s="33" t="s">
        <v>1667</v>
      </c>
      <c r="G1344" s="49" t="s">
        <v>2635</v>
      </c>
    </row>
    <row r="1345" spans="1:7" x14ac:dyDescent="0.25">
      <c r="A1345" s="50">
        <v>23207</v>
      </c>
      <c r="B1345" s="32" t="s">
        <v>2738</v>
      </c>
      <c r="C1345" s="32"/>
      <c r="D1345" s="32" t="s">
        <v>2739</v>
      </c>
      <c r="E1345" s="32" t="s">
        <v>1666</v>
      </c>
      <c r="F1345" s="32" t="s">
        <v>1667</v>
      </c>
      <c r="G1345" s="48" t="s">
        <v>2635</v>
      </c>
    </row>
    <row r="1346" spans="1:7" x14ac:dyDescent="0.25">
      <c r="A1346" s="51">
        <v>23243</v>
      </c>
      <c r="B1346" s="33" t="s">
        <v>364</v>
      </c>
      <c r="C1346" s="33"/>
      <c r="D1346" s="33" t="s">
        <v>2740</v>
      </c>
      <c r="E1346" s="33" t="s">
        <v>1666</v>
      </c>
      <c r="F1346" s="33" t="s">
        <v>1667</v>
      </c>
      <c r="G1346" s="49" t="s">
        <v>2635</v>
      </c>
    </row>
    <row r="1347" spans="1:7" x14ac:dyDescent="0.25">
      <c r="A1347" s="50">
        <v>23321</v>
      </c>
      <c r="B1347" s="32" t="s">
        <v>2741</v>
      </c>
      <c r="C1347" s="32"/>
      <c r="D1347" s="32" t="s">
        <v>2742</v>
      </c>
      <c r="E1347" s="32" t="s">
        <v>2667</v>
      </c>
      <c r="F1347" s="32" t="s">
        <v>1667</v>
      </c>
      <c r="G1347" s="48" t="s">
        <v>2635</v>
      </c>
    </row>
    <row r="1348" spans="1:7" x14ac:dyDescent="0.25">
      <c r="A1348" s="51">
        <v>23316</v>
      </c>
      <c r="B1348" s="33" t="s">
        <v>590</v>
      </c>
      <c r="C1348" s="33"/>
      <c r="D1348" s="33" t="s">
        <v>2743</v>
      </c>
      <c r="E1348" s="33" t="s">
        <v>2667</v>
      </c>
      <c r="F1348" s="33" t="s">
        <v>1667</v>
      </c>
      <c r="G1348" s="49" t="s">
        <v>2635</v>
      </c>
    </row>
    <row r="1349" spans="1:7" x14ac:dyDescent="0.25">
      <c r="A1349" s="50">
        <v>23312</v>
      </c>
      <c r="B1349" s="32" t="s">
        <v>2744</v>
      </c>
      <c r="C1349" s="32"/>
      <c r="D1349" s="32" t="s">
        <v>2745</v>
      </c>
      <c r="E1349" s="32" t="s">
        <v>2667</v>
      </c>
      <c r="F1349" s="32" t="s">
        <v>1667</v>
      </c>
      <c r="G1349" s="48" t="s">
        <v>2635</v>
      </c>
    </row>
    <row r="1350" spans="1:7" x14ac:dyDescent="0.25">
      <c r="A1350" s="51">
        <v>23315</v>
      </c>
      <c r="B1350" s="33" t="s">
        <v>2746</v>
      </c>
      <c r="C1350" s="33"/>
      <c r="D1350" s="33" t="s">
        <v>2747</v>
      </c>
      <c r="E1350" s="33" t="s">
        <v>2667</v>
      </c>
      <c r="F1350" s="33" t="s">
        <v>1667</v>
      </c>
      <c r="G1350" s="49" t="s">
        <v>2635</v>
      </c>
    </row>
    <row r="1351" spans="1:7" x14ac:dyDescent="0.25">
      <c r="A1351" s="50">
        <v>23223</v>
      </c>
      <c r="B1351" s="32" t="s">
        <v>2748</v>
      </c>
      <c r="C1351" s="32"/>
      <c r="D1351" s="32" t="s">
        <v>2749</v>
      </c>
      <c r="E1351" s="32" t="s">
        <v>1666</v>
      </c>
      <c r="F1351" s="32" t="s">
        <v>1667</v>
      </c>
      <c r="G1351" s="48" t="s">
        <v>2635</v>
      </c>
    </row>
    <row r="1352" spans="1:7" x14ac:dyDescent="0.25">
      <c r="A1352" s="51">
        <v>23309</v>
      </c>
      <c r="B1352" s="33" t="s">
        <v>2750</v>
      </c>
      <c r="C1352" s="33"/>
      <c r="D1352" s="33" t="s">
        <v>1231</v>
      </c>
      <c r="E1352" s="33" t="s">
        <v>2667</v>
      </c>
      <c r="F1352" s="33" t="s">
        <v>1667</v>
      </c>
      <c r="G1352" s="49" t="s">
        <v>2635</v>
      </c>
    </row>
    <row r="1353" spans="1:7" x14ac:dyDescent="0.25">
      <c r="A1353" s="50">
        <v>23111</v>
      </c>
      <c r="B1353" s="32" t="s">
        <v>2751</v>
      </c>
      <c r="C1353" s="32"/>
      <c r="D1353" s="32" t="s">
        <v>2752</v>
      </c>
      <c r="E1353" s="32" t="s">
        <v>2639</v>
      </c>
      <c r="F1353" s="32" t="s">
        <v>1667</v>
      </c>
      <c r="G1353" s="48" t="s">
        <v>2635</v>
      </c>
    </row>
    <row r="1354" spans="1:7" x14ac:dyDescent="0.25">
      <c r="A1354" s="51">
        <v>23119</v>
      </c>
      <c r="B1354" s="33" t="s">
        <v>2753</v>
      </c>
      <c r="C1354" s="33"/>
      <c r="D1354" s="33" t="s">
        <v>2754</v>
      </c>
      <c r="E1354" s="33" t="s">
        <v>2639</v>
      </c>
      <c r="F1354" s="33" t="s">
        <v>1667</v>
      </c>
      <c r="G1354" s="49" t="s">
        <v>2635</v>
      </c>
    </row>
    <row r="1355" spans="1:7" x14ac:dyDescent="0.25">
      <c r="A1355" s="50">
        <v>23120</v>
      </c>
      <c r="B1355" s="32" t="s">
        <v>219</v>
      </c>
      <c r="C1355" s="32"/>
      <c r="D1355" s="32" t="s">
        <v>2755</v>
      </c>
      <c r="E1355" s="32" t="s">
        <v>2639</v>
      </c>
      <c r="F1355" s="32" t="s">
        <v>1667</v>
      </c>
      <c r="G1355" s="48" t="s">
        <v>2635</v>
      </c>
    </row>
    <row r="1356" spans="1:7" x14ac:dyDescent="0.25">
      <c r="A1356" s="51">
        <v>23140</v>
      </c>
      <c r="B1356" s="33" t="s">
        <v>589</v>
      </c>
      <c r="C1356" s="33"/>
      <c r="D1356" s="33" t="s">
        <v>2756</v>
      </c>
      <c r="E1356" s="33" t="s">
        <v>2639</v>
      </c>
      <c r="F1356" s="33" t="s">
        <v>1667</v>
      </c>
      <c r="G1356" s="49" t="s">
        <v>2635</v>
      </c>
    </row>
    <row r="1357" spans="1:7" x14ac:dyDescent="0.25">
      <c r="A1357" s="50">
        <v>23108</v>
      </c>
      <c r="B1357" s="32" t="s">
        <v>2757</v>
      </c>
      <c r="C1357" s="32"/>
      <c r="D1357" s="32" t="s">
        <v>2758</v>
      </c>
      <c r="E1357" s="32" t="s">
        <v>2639</v>
      </c>
      <c r="F1357" s="32" t="s">
        <v>1667</v>
      </c>
      <c r="G1357" s="48" t="s">
        <v>2635</v>
      </c>
    </row>
    <row r="1358" spans="1:7" x14ac:dyDescent="0.25">
      <c r="A1358" s="51">
        <v>23141</v>
      </c>
      <c r="B1358" s="33" t="s">
        <v>362</v>
      </c>
      <c r="C1358" s="33"/>
      <c r="D1358" s="33" t="s">
        <v>2759</v>
      </c>
      <c r="E1358" s="33" t="s">
        <v>2639</v>
      </c>
      <c r="F1358" s="33" t="s">
        <v>1667</v>
      </c>
      <c r="G1358" s="49" t="s">
        <v>2635</v>
      </c>
    </row>
    <row r="1359" spans="1:7" x14ac:dyDescent="0.25">
      <c r="A1359" s="50">
        <v>23122</v>
      </c>
      <c r="B1359" s="32" t="s">
        <v>2760</v>
      </c>
      <c r="C1359" s="32"/>
      <c r="D1359" s="32" t="s">
        <v>2761</v>
      </c>
      <c r="E1359" s="32" t="s">
        <v>2639</v>
      </c>
      <c r="F1359" s="32" t="s">
        <v>1667</v>
      </c>
      <c r="G1359" s="48" t="s">
        <v>2635</v>
      </c>
    </row>
    <row r="1360" spans="1:7" x14ac:dyDescent="0.25">
      <c r="A1360" s="51">
        <v>23152</v>
      </c>
      <c r="B1360" s="33" t="s">
        <v>864</v>
      </c>
      <c r="C1360" s="33"/>
      <c r="D1360" s="33" t="s">
        <v>2762</v>
      </c>
      <c r="E1360" s="33" t="s">
        <v>2639</v>
      </c>
      <c r="F1360" s="33" t="s">
        <v>1667</v>
      </c>
      <c r="G1360" s="49" t="s">
        <v>2635</v>
      </c>
    </row>
    <row r="1361" spans="1:7" x14ac:dyDescent="0.25">
      <c r="A1361" s="50">
        <v>23126</v>
      </c>
      <c r="B1361" s="32" t="s">
        <v>861</v>
      </c>
      <c r="C1361" s="32"/>
      <c r="D1361" s="32" t="s">
        <v>2763</v>
      </c>
      <c r="E1361" s="32" t="s">
        <v>2639</v>
      </c>
      <c r="F1361" s="32" t="s">
        <v>1667</v>
      </c>
      <c r="G1361" s="48" t="s">
        <v>2635</v>
      </c>
    </row>
    <row r="1362" spans="1:7" x14ac:dyDescent="0.25">
      <c r="A1362" s="51">
        <v>23117</v>
      </c>
      <c r="B1362" s="33" t="s">
        <v>2764</v>
      </c>
      <c r="C1362" s="33"/>
      <c r="D1362" s="33" t="s">
        <v>2763</v>
      </c>
      <c r="E1362" s="33" t="s">
        <v>2639</v>
      </c>
      <c r="F1362" s="33" t="s">
        <v>1667</v>
      </c>
      <c r="G1362" s="49" t="s">
        <v>2635</v>
      </c>
    </row>
    <row r="1363" spans="1:7" x14ac:dyDescent="0.25">
      <c r="A1363" s="50">
        <v>23131</v>
      </c>
      <c r="B1363" s="32" t="s">
        <v>862</v>
      </c>
      <c r="C1363" s="32"/>
      <c r="D1363" s="32" t="s">
        <v>2765</v>
      </c>
      <c r="E1363" s="32" t="s">
        <v>2639</v>
      </c>
      <c r="F1363" s="32" t="s">
        <v>1667</v>
      </c>
      <c r="G1363" s="48" t="s">
        <v>2635</v>
      </c>
    </row>
    <row r="1364" spans="1:7" x14ac:dyDescent="0.25">
      <c r="A1364" s="51">
        <v>23226</v>
      </c>
      <c r="B1364" s="33" t="s">
        <v>363</v>
      </c>
      <c r="C1364" s="33"/>
      <c r="D1364" s="33" t="s">
        <v>2766</v>
      </c>
      <c r="E1364" s="33" t="s">
        <v>1666</v>
      </c>
      <c r="F1364" s="33" t="s">
        <v>1667</v>
      </c>
      <c r="G1364" s="49" t="s">
        <v>2635</v>
      </c>
    </row>
    <row r="1365" spans="1:7" x14ac:dyDescent="0.25">
      <c r="A1365" s="50">
        <v>23225</v>
      </c>
      <c r="B1365" s="32" t="s">
        <v>2767</v>
      </c>
      <c r="C1365" s="32"/>
      <c r="D1365" s="32" t="s">
        <v>2768</v>
      </c>
      <c r="E1365" s="32" t="s">
        <v>1666</v>
      </c>
      <c r="F1365" s="32" t="s">
        <v>1667</v>
      </c>
      <c r="G1365" s="48" t="s">
        <v>2635</v>
      </c>
    </row>
    <row r="1366" spans="1:7" x14ac:dyDescent="0.25">
      <c r="A1366" s="51">
        <v>23322</v>
      </c>
      <c r="B1366" s="33" t="s">
        <v>873</v>
      </c>
      <c r="C1366" s="33"/>
      <c r="D1366" s="33"/>
      <c r="E1366" s="33" t="s">
        <v>2667</v>
      </c>
      <c r="F1366" s="33" t="s">
        <v>1667</v>
      </c>
      <c r="G1366" s="49" t="s">
        <v>2635</v>
      </c>
    </row>
    <row r="1367" spans="1:7" x14ac:dyDescent="0.25">
      <c r="A1367" s="50">
        <v>23103</v>
      </c>
      <c r="B1367" s="32" t="s">
        <v>2769</v>
      </c>
      <c r="C1367" s="32"/>
      <c r="D1367" s="32" t="s">
        <v>2770</v>
      </c>
      <c r="E1367" s="32" t="s">
        <v>2639</v>
      </c>
      <c r="F1367" s="32" t="s">
        <v>1667</v>
      </c>
      <c r="G1367" s="48" t="s">
        <v>2635</v>
      </c>
    </row>
    <row r="1368" spans="1:7" x14ac:dyDescent="0.25">
      <c r="A1368" s="51">
        <v>23325</v>
      </c>
      <c r="B1368" s="33" t="s">
        <v>687</v>
      </c>
      <c r="C1368" s="33"/>
      <c r="D1368" s="33" t="s">
        <v>2771</v>
      </c>
      <c r="E1368" s="33" t="s">
        <v>2667</v>
      </c>
      <c r="F1368" s="33" t="s">
        <v>1667</v>
      </c>
      <c r="G1368" s="49" t="s">
        <v>2635</v>
      </c>
    </row>
    <row r="1369" spans="1:7" x14ac:dyDescent="0.25">
      <c r="A1369" s="50">
        <v>23326</v>
      </c>
      <c r="B1369" s="32" t="s">
        <v>2772</v>
      </c>
      <c r="C1369" s="32"/>
      <c r="D1369" s="32" t="s">
        <v>2773</v>
      </c>
      <c r="E1369" s="32" t="s">
        <v>2667</v>
      </c>
      <c r="F1369" s="32" t="s">
        <v>1667</v>
      </c>
      <c r="G1369" s="48" t="s">
        <v>2635</v>
      </c>
    </row>
    <row r="1370" spans="1:7" x14ac:dyDescent="0.25">
      <c r="A1370" s="51">
        <v>23303</v>
      </c>
      <c r="B1370" s="33" t="s">
        <v>872</v>
      </c>
      <c r="C1370" s="33"/>
      <c r="D1370" s="33" t="s">
        <v>2774</v>
      </c>
      <c r="E1370" s="33" t="s">
        <v>2667</v>
      </c>
      <c r="F1370" s="33" t="s">
        <v>1667</v>
      </c>
      <c r="G1370" s="49" t="s">
        <v>2635</v>
      </c>
    </row>
    <row r="1371" spans="1:7" x14ac:dyDescent="0.25">
      <c r="A1371" s="50">
        <v>23304</v>
      </c>
      <c r="B1371" s="32" t="s">
        <v>365</v>
      </c>
      <c r="C1371" s="32"/>
      <c r="D1371" s="32" t="s">
        <v>2775</v>
      </c>
      <c r="E1371" s="32" t="s">
        <v>2667</v>
      </c>
      <c r="F1371" s="32" t="s">
        <v>1667</v>
      </c>
      <c r="G1371" s="48" t="s">
        <v>2635</v>
      </c>
    </row>
    <row r="1372" spans="1:7" x14ac:dyDescent="0.25">
      <c r="A1372" s="51">
        <v>23318</v>
      </c>
      <c r="B1372" s="33" t="s">
        <v>365</v>
      </c>
      <c r="C1372" s="33"/>
      <c r="D1372" s="33" t="s">
        <v>2775</v>
      </c>
      <c r="E1372" s="33" t="s">
        <v>2667</v>
      </c>
      <c r="F1372" s="33" t="s">
        <v>1667</v>
      </c>
      <c r="G1372" s="49" t="s">
        <v>2635</v>
      </c>
    </row>
    <row r="1373" spans="1:7" x14ac:dyDescent="0.25">
      <c r="A1373" s="50">
        <v>23327</v>
      </c>
      <c r="B1373" s="32" t="s">
        <v>2776</v>
      </c>
      <c r="C1373" s="32"/>
      <c r="D1373" s="32" t="s">
        <v>2777</v>
      </c>
      <c r="E1373" s="32" t="s">
        <v>2667</v>
      </c>
      <c r="F1373" s="32" t="s">
        <v>1667</v>
      </c>
      <c r="G1373" s="48" t="s">
        <v>2635</v>
      </c>
    </row>
    <row r="1374" spans="1:7" x14ac:dyDescent="0.25">
      <c r="A1374" s="51">
        <v>23328</v>
      </c>
      <c r="B1374" s="33" t="s">
        <v>2778</v>
      </c>
      <c r="C1374" s="33"/>
      <c r="D1374" s="33" t="s">
        <v>2779</v>
      </c>
      <c r="E1374" s="33" t="s">
        <v>2667</v>
      </c>
      <c r="F1374" s="33" t="s">
        <v>1667</v>
      </c>
      <c r="G1374" s="49" t="s">
        <v>2635</v>
      </c>
    </row>
    <row r="1375" spans="1:7" x14ac:dyDescent="0.25">
      <c r="A1375" s="50">
        <v>23301</v>
      </c>
      <c r="B1375" s="32" t="s">
        <v>2780</v>
      </c>
      <c r="C1375" s="32"/>
      <c r="D1375" s="32" t="s">
        <v>2781</v>
      </c>
      <c r="E1375" s="32" t="s">
        <v>2667</v>
      </c>
      <c r="F1375" s="32" t="s">
        <v>1667</v>
      </c>
      <c r="G1375" s="48" t="s">
        <v>2635</v>
      </c>
    </row>
    <row r="1376" spans="1:7" x14ac:dyDescent="0.25">
      <c r="A1376" s="51">
        <v>23302</v>
      </c>
      <c r="B1376" s="33" t="s">
        <v>2782</v>
      </c>
      <c r="C1376" s="33"/>
      <c r="D1376" s="33" t="s">
        <v>2783</v>
      </c>
      <c r="E1376" s="33" t="s">
        <v>2667</v>
      </c>
      <c r="F1376" s="33" t="s">
        <v>1667</v>
      </c>
      <c r="G1376" s="49" t="s">
        <v>2635</v>
      </c>
    </row>
    <row r="1377" spans="1:7" x14ac:dyDescent="0.25">
      <c r="A1377" s="50">
        <v>23101</v>
      </c>
      <c r="B1377" s="32" t="s">
        <v>588</v>
      </c>
      <c r="C1377" s="32"/>
      <c r="D1377" s="32" t="s">
        <v>2784</v>
      </c>
      <c r="E1377" s="32" t="s">
        <v>2639</v>
      </c>
      <c r="F1377" s="32" t="s">
        <v>1667</v>
      </c>
      <c r="G1377" s="48" t="s">
        <v>2635</v>
      </c>
    </row>
    <row r="1378" spans="1:7" x14ac:dyDescent="0.25">
      <c r="A1378" s="51">
        <v>23102</v>
      </c>
      <c r="B1378" s="33" t="s">
        <v>588</v>
      </c>
      <c r="C1378" s="33"/>
      <c r="D1378" s="33" t="s">
        <v>2784</v>
      </c>
      <c r="E1378" s="33" t="s">
        <v>2639</v>
      </c>
      <c r="F1378" s="33" t="s">
        <v>1667</v>
      </c>
      <c r="G1378" s="49" t="s">
        <v>2635</v>
      </c>
    </row>
    <row r="1379" spans="1:7" x14ac:dyDescent="0.25">
      <c r="A1379" s="50">
        <v>25409</v>
      </c>
      <c r="B1379" s="32" t="s">
        <v>2785</v>
      </c>
      <c r="C1379" s="32"/>
      <c r="D1379" s="32" t="s">
        <v>2786</v>
      </c>
      <c r="E1379" s="32" t="s">
        <v>784</v>
      </c>
      <c r="F1379" s="32" t="s">
        <v>2787</v>
      </c>
      <c r="G1379" s="48" t="s">
        <v>2788</v>
      </c>
    </row>
    <row r="1380" spans="1:7" x14ac:dyDescent="0.25">
      <c r="A1380" s="51">
        <v>25415</v>
      </c>
      <c r="B1380" s="33" t="s">
        <v>2789</v>
      </c>
      <c r="C1380" s="33"/>
      <c r="D1380" s="33" t="s">
        <v>2790</v>
      </c>
      <c r="E1380" s="33" t="s">
        <v>784</v>
      </c>
      <c r="F1380" s="33" t="s">
        <v>2787</v>
      </c>
      <c r="G1380" s="49" t="s">
        <v>2788</v>
      </c>
    </row>
    <row r="1381" spans="1:7" x14ac:dyDescent="0.25">
      <c r="A1381" s="50">
        <v>25458</v>
      </c>
      <c r="B1381" s="32" t="s">
        <v>911</v>
      </c>
      <c r="C1381" s="32"/>
      <c r="D1381" s="32" t="s">
        <v>2791</v>
      </c>
      <c r="E1381" s="32" t="s">
        <v>784</v>
      </c>
      <c r="F1381" s="32" t="s">
        <v>2787</v>
      </c>
      <c r="G1381" s="48" t="s">
        <v>2788</v>
      </c>
    </row>
    <row r="1382" spans="1:7" x14ac:dyDescent="0.25">
      <c r="A1382" s="51">
        <v>25401</v>
      </c>
      <c r="B1382" s="33" t="s">
        <v>2792</v>
      </c>
      <c r="C1382" s="33"/>
      <c r="D1382" s="33" t="s">
        <v>2793</v>
      </c>
      <c r="E1382" s="33" t="s">
        <v>784</v>
      </c>
      <c r="F1382" s="33" t="s">
        <v>2787</v>
      </c>
      <c r="G1382" s="49" t="s">
        <v>2788</v>
      </c>
    </row>
    <row r="1383" spans="1:7" x14ac:dyDescent="0.25">
      <c r="A1383" s="50">
        <v>25413</v>
      </c>
      <c r="B1383" s="32" t="s">
        <v>2794</v>
      </c>
      <c r="C1383" s="32"/>
      <c r="D1383" s="32" t="s">
        <v>2795</v>
      </c>
      <c r="E1383" s="32" t="s">
        <v>784</v>
      </c>
      <c r="F1383" s="32" t="s">
        <v>2787</v>
      </c>
      <c r="G1383" s="48" t="s">
        <v>2788</v>
      </c>
    </row>
    <row r="1384" spans="1:7" x14ac:dyDescent="0.25">
      <c r="A1384" s="51">
        <v>25411</v>
      </c>
      <c r="B1384" s="33" t="s">
        <v>2796</v>
      </c>
      <c r="C1384" s="33"/>
      <c r="D1384" s="33" t="s">
        <v>2797</v>
      </c>
      <c r="E1384" s="33" t="s">
        <v>784</v>
      </c>
      <c r="F1384" s="33" t="s">
        <v>2787</v>
      </c>
      <c r="G1384" s="49" t="s">
        <v>2788</v>
      </c>
    </row>
    <row r="1385" spans="1:7" x14ac:dyDescent="0.25">
      <c r="A1385" s="50">
        <v>25408</v>
      </c>
      <c r="B1385" s="32" t="s">
        <v>164</v>
      </c>
      <c r="C1385" s="32"/>
      <c r="D1385" s="32" t="s">
        <v>2798</v>
      </c>
      <c r="E1385" s="32" t="s">
        <v>784</v>
      </c>
      <c r="F1385" s="32" t="s">
        <v>2787</v>
      </c>
      <c r="G1385" s="48" t="s">
        <v>2788</v>
      </c>
    </row>
    <row r="1386" spans="1:7" x14ac:dyDescent="0.25">
      <c r="A1386" s="51">
        <v>25410</v>
      </c>
      <c r="B1386" s="33" t="s">
        <v>2799</v>
      </c>
      <c r="C1386" s="33"/>
      <c r="D1386" s="33" t="s">
        <v>2800</v>
      </c>
      <c r="E1386" s="33" t="s">
        <v>784</v>
      </c>
      <c r="F1386" s="33" t="s">
        <v>2787</v>
      </c>
      <c r="G1386" s="49" t="s">
        <v>2788</v>
      </c>
    </row>
    <row r="1387" spans="1:7" x14ac:dyDescent="0.25">
      <c r="A1387" s="50">
        <v>25450</v>
      </c>
      <c r="B1387" s="32" t="s">
        <v>373</v>
      </c>
      <c r="C1387" s="32"/>
      <c r="D1387" s="32" t="s">
        <v>2801</v>
      </c>
      <c r="E1387" s="32" t="s">
        <v>784</v>
      </c>
      <c r="F1387" s="32" t="s">
        <v>2787</v>
      </c>
      <c r="G1387" s="48" t="s">
        <v>2788</v>
      </c>
    </row>
    <row r="1388" spans="1:7" x14ac:dyDescent="0.25">
      <c r="A1388" s="51">
        <v>25459</v>
      </c>
      <c r="B1388" s="33" t="s">
        <v>373</v>
      </c>
      <c r="C1388" s="33"/>
      <c r="D1388" s="33" t="s">
        <v>2801</v>
      </c>
      <c r="E1388" s="33" t="s">
        <v>784</v>
      </c>
      <c r="F1388" s="33" t="s">
        <v>2787</v>
      </c>
      <c r="G1388" s="49" t="s">
        <v>2788</v>
      </c>
    </row>
    <row r="1389" spans="1:7" x14ac:dyDescent="0.25">
      <c r="A1389" s="50">
        <v>25402</v>
      </c>
      <c r="B1389" s="32" t="s">
        <v>2802</v>
      </c>
      <c r="C1389" s="32"/>
      <c r="D1389" s="32" t="s">
        <v>2803</v>
      </c>
      <c r="E1389" s="32" t="s">
        <v>784</v>
      </c>
      <c r="F1389" s="32" t="s">
        <v>2787</v>
      </c>
      <c r="G1389" s="48" t="s">
        <v>2788</v>
      </c>
    </row>
    <row r="1390" spans="1:7" x14ac:dyDescent="0.25">
      <c r="A1390" s="51">
        <v>25419</v>
      </c>
      <c r="B1390" s="33" t="s">
        <v>400</v>
      </c>
      <c r="C1390" s="33"/>
      <c r="D1390" s="33" t="s">
        <v>2804</v>
      </c>
      <c r="E1390" s="33" t="s">
        <v>784</v>
      </c>
      <c r="F1390" s="33" t="s">
        <v>2787</v>
      </c>
      <c r="G1390" s="49" t="s">
        <v>2788</v>
      </c>
    </row>
    <row r="1391" spans="1:7" x14ac:dyDescent="0.25">
      <c r="A1391" s="50">
        <v>25101</v>
      </c>
      <c r="B1391" s="32" t="s">
        <v>155</v>
      </c>
      <c r="C1391" s="32"/>
      <c r="D1391" s="32" t="s">
        <v>2805</v>
      </c>
      <c r="E1391" s="32" t="s">
        <v>2806</v>
      </c>
      <c r="F1391" s="32" t="s">
        <v>2787</v>
      </c>
      <c r="G1391" s="48" t="s">
        <v>2788</v>
      </c>
    </row>
    <row r="1392" spans="1:7" x14ac:dyDescent="0.25">
      <c r="A1392" s="51">
        <v>25102</v>
      </c>
      <c r="B1392" s="33" t="s">
        <v>230</v>
      </c>
      <c r="C1392" s="33"/>
      <c r="D1392" s="33" t="s">
        <v>2807</v>
      </c>
      <c r="E1392" s="33" t="s">
        <v>2806</v>
      </c>
      <c r="F1392" s="33" t="s">
        <v>2787</v>
      </c>
      <c r="G1392" s="49" t="s">
        <v>2788</v>
      </c>
    </row>
    <row r="1393" spans="1:7" x14ac:dyDescent="0.25">
      <c r="A1393" s="50">
        <v>25103</v>
      </c>
      <c r="B1393" s="32" t="s">
        <v>151</v>
      </c>
      <c r="C1393" s="32"/>
      <c r="D1393" s="32" t="s">
        <v>2808</v>
      </c>
      <c r="E1393" s="32" t="s">
        <v>2806</v>
      </c>
      <c r="F1393" s="32" t="s">
        <v>2787</v>
      </c>
      <c r="G1393" s="48" t="s">
        <v>2788</v>
      </c>
    </row>
    <row r="1394" spans="1:7" x14ac:dyDescent="0.25">
      <c r="A1394" s="51">
        <v>25311</v>
      </c>
      <c r="B1394" s="33" t="s">
        <v>369</v>
      </c>
      <c r="C1394" s="33"/>
      <c r="D1394" s="33" t="s">
        <v>2809</v>
      </c>
      <c r="E1394" s="33" t="s">
        <v>2810</v>
      </c>
      <c r="F1394" s="33" t="s">
        <v>2787</v>
      </c>
      <c r="G1394" s="49" t="s">
        <v>2788</v>
      </c>
    </row>
    <row r="1395" spans="1:7" x14ac:dyDescent="0.25">
      <c r="A1395" s="50">
        <v>25312</v>
      </c>
      <c r="B1395" s="32" t="s">
        <v>898</v>
      </c>
      <c r="C1395" s="32"/>
      <c r="D1395" s="32" t="s">
        <v>2811</v>
      </c>
      <c r="E1395" s="32" t="s">
        <v>2810</v>
      </c>
      <c r="F1395" s="32" t="s">
        <v>2787</v>
      </c>
      <c r="G1395" s="48" t="s">
        <v>2788</v>
      </c>
    </row>
    <row r="1396" spans="1:7" x14ac:dyDescent="0.25">
      <c r="A1396" s="51">
        <v>25334</v>
      </c>
      <c r="B1396" s="33" t="s">
        <v>898</v>
      </c>
      <c r="C1396" s="33"/>
      <c r="D1396" s="33" t="s">
        <v>2811</v>
      </c>
      <c r="E1396" s="33" t="s">
        <v>2810</v>
      </c>
      <c r="F1396" s="33" t="s">
        <v>2787</v>
      </c>
      <c r="G1396" s="49" t="s">
        <v>2788</v>
      </c>
    </row>
    <row r="1397" spans="1:7" x14ac:dyDescent="0.25">
      <c r="A1397" s="50">
        <v>25313</v>
      </c>
      <c r="B1397" s="32" t="s">
        <v>889</v>
      </c>
      <c r="C1397" s="32"/>
      <c r="D1397" s="32" t="s">
        <v>2812</v>
      </c>
      <c r="E1397" s="32" t="s">
        <v>2810</v>
      </c>
      <c r="F1397" s="32" t="s">
        <v>2787</v>
      </c>
      <c r="G1397" s="48" t="s">
        <v>2788</v>
      </c>
    </row>
    <row r="1398" spans="1:7" x14ac:dyDescent="0.25">
      <c r="A1398" s="51">
        <v>25421</v>
      </c>
      <c r="B1398" s="33" t="s">
        <v>2813</v>
      </c>
      <c r="C1398" s="33"/>
      <c r="D1398" s="33" t="s">
        <v>2814</v>
      </c>
      <c r="E1398" s="33" t="s">
        <v>784</v>
      </c>
      <c r="F1398" s="33" t="s">
        <v>2787</v>
      </c>
      <c r="G1398" s="49" t="s">
        <v>2788</v>
      </c>
    </row>
    <row r="1399" spans="1:7" x14ac:dyDescent="0.25">
      <c r="A1399" s="50">
        <v>25335</v>
      </c>
      <c r="B1399" s="32" t="s">
        <v>899</v>
      </c>
      <c r="C1399" s="32" t="s">
        <v>1086</v>
      </c>
      <c r="D1399" s="32" t="s">
        <v>2815</v>
      </c>
      <c r="E1399" s="32" t="s">
        <v>2810</v>
      </c>
      <c r="F1399" s="32" t="s">
        <v>2787</v>
      </c>
      <c r="G1399" s="48" t="s">
        <v>2788</v>
      </c>
    </row>
    <row r="1400" spans="1:7" x14ac:dyDescent="0.25">
      <c r="A1400" s="51">
        <v>25319</v>
      </c>
      <c r="B1400" s="33" t="s">
        <v>2816</v>
      </c>
      <c r="C1400" s="33"/>
      <c r="D1400" s="33" t="s">
        <v>2815</v>
      </c>
      <c r="E1400" s="33" t="s">
        <v>2810</v>
      </c>
      <c r="F1400" s="33" t="s">
        <v>2787</v>
      </c>
      <c r="G1400" s="49" t="s">
        <v>2788</v>
      </c>
    </row>
    <row r="1401" spans="1:7" x14ac:dyDescent="0.25">
      <c r="A1401" s="50">
        <v>25336</v>
      </c>
      <c r="B1401" s="32" t="s">
        <v>900</v>
      </c>
      <c r="C1401" s="32" t="s">
        <v>1086</v>
      </c>
      <c r="D1401" s="32" t="s">
        <v>2817</v>
      </c>
      <c r="E1401" s="32" t="s">
        <v>2810</v>
      </c>
      <c r="F1401" s="32" t="s">
        <v>2787</v>
      </c>
      <c r="G1401" s="48" t="s">
        <v>2788</v>
      </c>
    </row>
    <row r="1402" spans="1:7" x14ac:dyDescent="0.25">
      <c r="A1402" s="51">
        <v>25307</v>
      </c>
      <c r="B1402" s="33" t="s">
        <v>592</v>
      </c>
      <c r="C1402" s="33" t="s">
        <v>1086</v>
      </c>
      <c r="D1402" s="33" t="s">
        <v>2818</v>
      </c>
      <c r="E1402" s="33" t="s">
        <v>2810</v>
      </c>
      <c r="F1402" s="33" t="s">
        <v>2787</v>
      </c>
      <c r="G1402" s="49" t="s">
        <v>2788</v>
      </c>
    </row>
    <row r="1403" spans="1:7" x14ac:dyDescent="0.25">
      <c r="A1403" s="50">
        <v>25304</v>
      </c>
      <c r="B1403" s="32" t="s">
        <v>897</v>
      </c>
      <c r="C1403" s="32" t="s">
        <v>1086</v>
      </c>
      <c r="D1403" s="32" t="s">
        <v>2819</v>
      </c>
      <c r="E1403" s="32" t="s">
        <v>2810</v>
      </c>
      <c r="F1403" s="32" t="s">
        <v>2787</v>
      </c>
      <c r="G1403" s="48" t="s">
        <v>2788</v>
      </c>
    </row>
    <row r="1404" spans="1:7" x14ac:dyDescent="0.25">
      <c r="A1404" s="51">
        <v>25333</v>
      </c>
      <c r="B1404" s="33" t="s">
        <v>897</v>
      </c>
      <c r="C1404" s="33" t="s">
        <v>1086</v>
      </c>
      <c r="D1404" s="33" t="s">
        <v>2819</v>
      </c>
      <c r="E1404" s="33" t="s">
        <v>2810</v>
      </c>
      <c r="F1404" s="33" t="s">
        <v>2787</v>
      </c>
      <c r="G1404" s="49" t="s">
        <v>2788</v>
      </c>
    </row>
    <row r="1405" spans="1:7" x14ac:dyDescent="0.25">
      <c r="A1405" s="50">
        <v>25448</v>
      </c>
      <c r="B1405" s="32" t="s">
        <v>903</v>
      </c>
      <c r="C1405" s="32"/>
      <c r="D1405" s="32" t="s">
        <v>2820</v>
      </c>
      <c r="E1405" s="32" t="s">
        <v>784</v>
      </c>
      <c r="F1405" s="32" t="s">
        <v>2787</v>
      </c>
      <c r="G1405" s="48" t="s">
        <v>2788</v>
      </c>
    </row>
    <row r="1406" spans="1:7" x14ac:dyDescent="0.25">
      <c r="A1406" s="51">
        <v>25325</v>
      </c>
      <c r="B1406" s="33" t="s">
        <v>894</v>
      </c>
      <c r="C1406" s="33" t="s">
        <v>1086</v>
      </c>
      <c r="D1406" s="33" t="s">
        <v>2821</v>
      </c>
      <c r="E1406" s="33" t="s">
        <v>2810</v>
      </c>
      <c r="F1406" s="33" t="s">
        <v>2787</v>
      </c>
      <c r="G1406" s="49" t="s">
        <v>2788</v>
      </c>
    </row>
    <row r="1407" spans="1:7" x14ac:dyDescent="0.25">
      <c r="A1407" s="46" t="s">
        <v>893</v>
      </c>
      <c r="B1407" s="32" t="s">
        <v>894</v>
      </c>
      <c r="C1407" s="32" t="s">
        <v>1086</v>
      </c>
      <c r="D1407" s="32" t="s">
        <v>2821</v>
      </c>
      <c r="E1407" s="32" t="s">
        <v>2810</v>
      </c>
      <c r="F1407" s="32" t="s">
        <v>2787</v>
      </c>
      <c r="G1407" s="48" t="s">
        <v>2788</v>
      </c>
    </row>
    <row r="1408" spans="1:7" x14ac:dyDescent="0.25">
      <c r="A1408" s="51">
        <v>25460</v>
      </c>
      <c r="B1408" s="33" t="s">
        <v>905</v>
      </c>
      <c r="C1408" s="33"/>
      <c r="D1408" s="33" t="s">
        <v>2822</v>
      </c>
      <c r="E1408" s="33" t="s">
        <v>784</v>
      </c>
      <c r="F1408" s="33" t="s">
        <v>2787</v>
      </c>
      <c r="G1408" s="49" t="s">
        <v>2788</v>
      </c>
    </row>
    <row r="1409" spans="1:7" x14ac:dyDescent="0.25">
      <c r="A1409" s="46" t="s">
        <v>904</v>
      </c>
      <c r="B1409" s="32" t="s">
        <v>905</v>
      </c>
      <c r="C1409" s="32"/>
      <c r="D1409" s="32" t="s">
        <v>2822</v>
      </c>
      <c r="E1409" s="32" t="s">
        <v>784</v>
      </c>
      <c r="F1409" s="32" t="s">
        <v>2787</v>
      </c>
      <c r="G1409" s="48" t="s">
        <v>2788</v>
      </c>
    </row>
    <row r="1410" spans="1:7" x14ac:dyDescent="0.25">
      <c r="A1410" s="51">
        <v>25455</v>
      </c>
      <c r="B1410" s="33" t="s">
        <v>909</v>
      </c>
      <c r="C1410" s="33"/>
      <c r="D1410" s="33" t="s">
        <v>1730</v>
      </c>
      <c r="E1410" s="33" t="s">
        <v>784</v>
      </c>
      <c r="F1410" s="33" t="s">
        <v>2787</v>
      </c>
      <c r="G1410" s="49" t="s">
        <v>2788</v>
      </c>
    </row>
    <row r="1411" spans="1:7" x14ac:dyDescent="0.25">
      <c r="A1411" s="46" t="s">
        <v>908</v>
      </c>
      <c r="B1411" s="32" t="s">
        <v>909</v>
      </c>
      <c r="C1411" s="32"/>
      <c r="D1411" s="32" t="s">
        <v>1730</v>
      </c>
      <c r="E1411" s="32" t="s">
        <v>784</v>
      </c>
      <c r="F1411" s="32" t="s">
        <v>2787</v>
      </c>
      <c r="G1411" s="48" t="s">
        <v>2788</v>
      </c>
    </row>
    <row r="1412" spans="1:7" x14ac:dyDescent="0.25">
      <c r="A1412" s="51">
        <v>25272</v>
      </c>
      <c r="B1412" s="33" t="s">
        <v>2823</v>
      </c>
      <c r="C1412" s="33"/>
      <c r="D1412" s="33" t="s">
        <v>2824</v>
      </c>
      <c r="E1412" s="33" t="s">
        <v>2825</v>
      </c>
      <c r="F1412" s="33" t="s">
        <v>2787</v>
      </c>
      <c r="G1412" s="49" t="s">
        <v>2788</v>
      </c>
    </row>
    <row r="1413" spans="1:7" x14ac:dyDescent="0.25">
      <c r="A1413" s="50">
        <v>25225</v>
      </c>
      <c r="B1413" s="32" t="s">
        <v>268</v>
      </c>
      <c r="C1413" s="32"/>
      <c r="D1413" s="32" t="s">
        <v>2826</v>
      </c>
      <c r="E1413" s="32" t="s">
        <v>2825</v>
      </c>
      <c r="F1413" s="32" t="s">
        <v>2787</v>
      </c>
      <c r="G1413" s="48" t="s">
        <v>2788</v>
      </c>
    </row>
    <row r="1414" spans="1:7" x14ac:dyDescent="0.25">
      <c r="A1414" s="51">
        <v>25226</v>
      </c>
      <c r="B1414" s="33" t="s">
        <v>878</v>
      </c>
      <c r="C1414" s="33"/>
      <c r="D1414" s="33" t="s">
        <v>2827</v>
      </c>
      <c r="E1414" s="33" t="s">
        <v>2825</v>
      </c>
      <c r="F1414" s="33" t="s">
        <v>2787</v>
      </c>
      <c r="G1414" s="49" t="s">
        <v>2788</v>
      </c>
    </row>
    <row r="1415" spans="1:7" x14ac:dyDescent="0.25">
      <c r="A1415" s="50">
        <v>25221</v>
      </c>
      <c r="B1415" s="32" t="s">
        <v>269</v>
      </c>
      <c r="C1415" s="32"/>
      <c r="D1415" s="32" t="s">
        <v>2828</v>
      </c>
      <c r="E1415" s="32" t="s">
        <v>2825</v>
      </c>
      <c r="F1415" s="32" t="s">
        <v>2787</v>
      </c>
      <c r="G1415" s="48" t="s">
        <v>2788</v>
      </c>
    </row>
    <row r="1416" spans="1:7" x14ac:dyDescent="0.25">
      <c r="A1416" s="51">
        <v>25222</v>
      </c>
      <c r="B1416" s="33" t="s">
        <v>877</v>
      </c>
      <c r="C1416" s="33"/>
      <c r="D1416" s="33" t="s">
        <v>2829</v>
      </c>
      <c r="E1416" s="33" t="s">
        <v>2825</v>
      </c>
      <c r="F1416" s="33" t="s">
        <v>2787</v>
      </c>
      <c r="G1416" s="49" t="s">
        <v>2788</v>
      </c>
    </row>
    <row r="1417" spans="1:7" x14ac:dyDescent="0.25">
      <c r="A1417" s="50">
        <v>25223</v>
      </c>
      <c r="B1417" s="32" t="s">
        <v>2830</v>
      </c>
      <c r="C1417" s="32"/>
      <c r="D1417" s="32" t="s">
        <v>2826</v>
      </c>
      <c r="E1417" s="32" t="s">
        <v>2825</v>
      </c>
      <c r="F1417" s="32" t="s">
        <v>2787</v>
      </c>
      <c r="G1417" s="48" t="s">
        <v>2788</v>
      </c>
    </row>
    <row r="1418" spans="1:7" x14ac:dyDescent="0.25">
      <c r="A1418" s="51">
        <v>25224</v>
      </c>
      <c r="B1418" s="33" t="s">
        <v>2831</v>
      </c>
      <c r="C1418" s="33"/>
      <c r="D1418" s="33" t="s">
        <v>2827</v>
      </c>
      <c r="E1418" s="33" t="s">
        <v>2825</v>
      </c>
      <c r="F1418" s="33" t="s">
        <v>2787</v>
      </c>
      <c r="G1418" s="49" t="s">
        <v>2788</v>
      </c>
    </row>
    <row r="1419" spans="1:7" x14ac:dyDescent="0.25">
      <c r="A1419" s="50">
        <v>25227</v>
      </c>
      <c r="B1419" s="32" t="s">
        <v>367</v>
      </c>
      <c r="C1419" s="32"/>
      <c r="D1419" s="32" t="s">
        <v>2832</v>
      </c>
      <c r="E1419" s="32" t="s">
        <v>2825</v>
      </c>
      <c r="F1419" s="32" t="s">
        <v>2787</v>
      </c>
      <c r="G1419" s="48" t="s">
        <v>2788</v>
      </c>
    </row>
    <row r="1420" spans="1:7" x14ac:dyDescent="0.25">
      <c r="A1420" s="51">
        <v>25273</v>
      </c>
      <c r="B1420" s="33" t="s">
        <v>2833</v>
      </c>
      <c r="C1420" s="33"/>
      <c r="D1420" s="33" t="s">
        <v>1231</v>
      </c>
      <c r="E1420" s="33" t="s">
        <v>2825</v>
      </c>
      <c r="F1420" s="33" t="s">
        <v>2787</v>
      </c>
      <c r="G1420" s="49" t="s">
        <v>2788</v>
      </c>
    </row>
    <row r="1421" spans="1:7" x14ac:dyDescent="0.25">
      <c r="A1421" s="50">
        <v>25274</v>
      </c>
      <c r="B1421" s="32" t="s">
        <v>2834</v>
      </c>
      <c r="C1421" s="32"/>
      <c r="D1421" s="32" t="s">
        <v>1231</v>
      </c>
      <c r="E1421" s="32" t="s">
        <v>2825</v>
      </c>
      <c r="F1421" s="32" t="s">
        <v>2787</v>
      </c>
      <c r="G1421" s="48" t="s">
        <v>2788</v>
      </c>
    </row>
    <row r="1422" spans="1:7" x14ac:dyDescent="0.25">
      <c r="A1422" s="51">
        <v>25271</v>
      </c>
      <c r="B1422" s="33" t="s">
        <v>2835</v>
      </c>
      <c r="C1422" s="33"/>
      <c r="D1422" s="33" t="s">
        <v>2836</v>
      </c>
      <c r="E1422" s="33" t="s">
        <v>2825</v>
      </c>
      <c r="F1422" s="33" t="s">
        <v>2787</v>
      </c>
      <c r="G1422" s="49" t="s">
        <v>2788</v>
      </c>
    </row>
    <row r="1423" spans="1:7" x14ac:dyDescent="0.25">
      <c r="A1423" s="50">
        <v>25214</v>
      </c>
      <c r="B1423" s="32" t="s">
        <v>2837</v>
      </c>
      <c r="C1423" s="32"/>
      <c r="D1423" s="32" t="s">
        <v>2838</v>
      </c>
      <c r="E1423" s="32" t="s">
        <v>2825</v>
      </c>
      <c r="F1423" s="32" t="s">
        <v>2787</v>
      </c>
      <c r="G1423" s="48" t="s">
        <v>2788</v>
      </c>
    </row>
    <row r="1424" spans="1:7" x14ac:dyDescent="0.25">
      <c r="A1424" s="51">
        <v>25292</v>
      </c>
      <c r="B1424" s="33" t="s">
        <v>2839</v>
      </c>
      <c r="C1424" s="33"/>
      <c r="D1424" s="33" t="s">
        <v>2840</v>
      </c>
      <c r="E1424" s="33" t="s">
        <v>2825</v>
      </c>
      <c r="F1424" s="33" t="s">
        <v>2787</v>
      </c>
      <c r="G1424" s="49" t="s">
        <v>2788</v>
      </c>
    </row>
    <row r="1425" spans="1:7" x14ac:dyDescent="0.25">
      <c r="A1425" s="50">
        <v>25293</v>
      </c>
      <c r="B1425" s="32" t="s">
        <v>2841</v>
      </c>
      <c r="C1425" s="32"/>
      <c r="D1425" s="32" t="s">
        <v>1231</v>
      </c>
      <c r="E1425" s="32" t="s">
        <v>2825</v>
      </c>
      <c r="F1425" s="32" t="s">
        <v>2787</v>
      </c>
      <c r="G1425" s="48" t="s">
        <v>2788</v>
      </c>
    </row>
    <row r="1426" spans="1:7" x14ac:dyDescent="0.25">
      <c r="A1426" s="51">
        <v>25294</v>
      </c>
      <c r="B1426" s="33" t="s">
        <v>2842</v>
      </c>
      <c r="C1426" s="33"/>
      <c r="D1426" s="33" t="s">
        <v>1231</v>
      </c>
      <c r="E1426" s="33" t="s">
        <v>2825</v>
      </c>
      <c r="F1426" s="33" t="s">
        <v>2787</v>
      </c>
      <c r="G1426" s="49" t="s">
        <v>2788</v>
      </c>
    </row>
    <row r="1427" spans="1:7" x14ac:dyDescent="0.25">
      <c r="A1427" s="50">
        <v>25205</v>
      </c>
      <c r="B1427" s="32" t="s">
        <v>270</v>
      </c>
      <c r="C1427" s="32"/>
      <c r="D1427" s="32" t="s">
        <v>2843</v>
      </c>
      <c r="E1427" s="32" t="s">
        <v>2825</v>
      </c>
      <c r="F1427" s="32" t="s">
        <v>2787</v>
      </c>
      <c r="G1427" s="48" t="s">
        <v>2788</v>
      </c>
    </row>
    <row r="1428" spans="1:7" x14ac:dyDescent="0.25">
      <c r="A1428" s="51">
        <v>25206</v>
      </c>
      <c r="B1428" s="33" t="s">
        <v>874</v>
      </c>
      <c r="C1428" s="33"/>
      <c r="D1428" s="33" t="s">
        <v>2844</v>
      </c>
      <c r="E1428" s="33" t="s">
        <v>2825</v>
      </c>
      <c r="F1428" s="33" t="s">
        <v>2787</v>
      </c>
      <c r="G1428" s="49" t="s">
        <v>2788</v>
      </c>
    </row>
    <row r="1429" spans="1:7" x14ac:dyDescent="0.25">
      <c r="A1429" s="50">
        <v>25201</v>
      </c>
      <c r="B1429" s="32" t="s">
        <v>271</v>
      </c>
      <c r="C1429" s="32"/>
      <c r="D1429" s="32" t="s">
        <v>2845</v>
      </c>
      <c r="E1429" s="32" t="s">
        <v>2825</v>
      </c>
      <c r="F1429" s="32" t="s">
        <v>2787</v>
      </c>
      <c r="G1429" s="48" t="s">
        <v>2788</v>
      </c>
    </row>
    <row r="1430" spans="1:7" x14ac:dyDescent="0.25">
      <c r="A1430" s="51">
        <v>25202</v>
      </c>
      <c r="B1430" s="33" t="s">
        <v>591</v>
      </c>
      <c r="C1430" s="33"/>
      <c r="D1430" s="33" t="s">
        <v>2846</v>
      </c>
      <c r="E1430" s="33" t="s">
        <v>2825</v>
      </c>
      <c r="F1430" s="33" t="s">
        <v>2787</v>
      </c>
      <c r="G1430" s="49" t="s">
        <v>2788</v>
      </c>
    </row>
    <row r="1431" spans="1:7" x14ac:dyDescent="0.25">
      <c r="A1431" s="50">
        <v>25203</v>
      </c>
      <c r="B1431" s="32" t="s">
        <v>2847</v>
      </c>
      <c r="C1431" s="32"/>
      <c r="D1431" s="32" t="s">
        <v>2843</v>
      </c>
      <c r="E1431" s="32" t="s">
        <v>2825</v>
      </c>
      <c r="F1431" s="32" t="s">
        <v>2787</v>
      </c>
      <c r="G1431" s="48" t="s">
        <v>2788</v>
      </c>
    </row>
    <row r="1432" spans="1:7" x14ac:dyDescent="0.25">
      <c r="A1432" s="51">
        <v>25204</v>
      </c>
      <c r="B1432" s="33" t="s">
        <v>2848</v>
      </c>
      <c r="C1432" s="33"/>
      <c r="D1432" s="33" t="s">
        <v>2844</v>
      </c>
      <c r="E1432" s="33" t="s">
        <v>2825</v>
      </c>
      <c r="F1432" s="33" t="s">
        <v>2787</v>
      </c>
      <c r="G1432" s="49" t="s">
        <v>2788</v>
      </c>
    </row>
    <row r="1433" spans="1:7" x14ac:dyDescent="0.25">
      <c r="A1433" s="50">
        <v>25207</v>
      </c>
      <c r="B1433" s="32" t="s">
        <v>366</v>
      </c>
      <c r="C1433" s="32"/>
      <c r="D1433" s="32" t="s">
        <v>2849</v>
      </c>
      <c r="E1433" s="32" t="s">
        <v>2825</v>
      </c>
      <c r="F1433" s="32" t="s">
        <v>2787</v>
      </c>
      <c r="G1433" s="48" t="s">
        <v>2788</v>
      </c>
    </row>
    <row r="1434" spans="1:7" x14ac:dyDescent="0.25">
      <c r="A1434" s="51">
        <v>25291</v>
      </c>
      <c r="B1434" s="33" t="s">
        <v>2850</v>
      </c>
      <c r="C1434" s="33"/>
      <c r="D1434" s="33" t="s">
        <v>2851</v>
      </c>
      <c r="E1434" s="33" t="s">
        <v>2825</v>
      </c>
      <c r="F1434" s="33" t="s">
        <v>2787</v>
      </c>
      <c r="G1434" s="49" t="s">
        <v>2788</v>
      </c>
    </row>
    <row r="1435" spans="1:7" x14ac:dyDescent="0.25">
      <c r="A1435" s="50">
        <v>25211</v>
      </c>
      <c r="B1435" s="32" t="s">
        <v>272</v>
      </c>
      <c r="C1435" s="32"/>
      <c r="D1435" s="32" t="s">
        <v>2852</v>
      </c>
      <c r="E1435" s="32" t="s">
        <v>2825</v>
      </c>
      <c r="F1435" s="32" t="s">
        <v>2787</v>
      </c>
      <c r="G1435" s="48" t="s">
        <v>2788</v>
      </c>
    </row>
    <row r="1436" spans="1:7" x14ac:dyDescent="0.25">
      <c r="A1436" s="51">
        <v>25218</v>
      </c>
      <c r="B1436" s="33" t="s">
        <v>272</v>
      </c>
      <c r="C1436" s="33"/>
      <c r="D1436" s="33" t="s">
        <v>2852</v>
      </c>
      <c r="E1436" s="33" t="s">
        <v>2825</v>
      </c>
      <c r="F1436" s="33" t="s">
        <v>2787</v>
      </c>
      <c r="G1436" s="49" t="s">
        <v>2788</v>
      </c>
    </row>
    <row r="1437" spans="1:7" x14ac:dyDescent="0.25">
      <c r="A1437" s="50">
        <v>25212</v>
      </c>
      <c r="B1437" s="32" t="s">
        <v>875</v>
      </c>
      <c r="C1437" s="32"/>
      <c r="D1437" s="32" t="s">
        <v>2853</v>
      </c>
      <c r="E1437" s="32" t="s">
        <v>2825</v>
      </c>
      <c r="F1437" s="32" t="s">
        <v>2787</v>
      </c>
      <c r="G1437" s="48" t="s">
        <v>2788</v>
      </c>
    </row>
    <row r="1438" spans="1:7" x14ac:dyDescent="0.25">
      <c r="A1438" s="51">
        <v>25213</v>
      </c>
      <c r="B1438" s="33" t="s">
        <v>192</v>
      </c>
      <c r="C1438" s="33"/>
      <c r="D1438" s="33" t="s">
        <v>2854</v>
      </c>
      <c r="E1438" s="33" t="s">
        <v>2825</v>
      </c>
      <c r="F1438" s="33" t="s">
        <v>2787</v>
      </c>
      <c r="G1438" s="49" t="s">
        <v>2788</v>
      </c>
    </row>
    <row r="1439" spans="1:7" x14ac:dyDescent="0.25">
      <c r="A1439" s="50">
        <v>25219</v>
      </c>
      <c r="B1439" s="32" t="s">
        <v>192</v>
      </c>
      <c r="C1439" s="32"/>
      <c r="D1439" s="32" t="s">
        <v>2854</v>
      </c>
      <c r="E1439" s="32" t="s">
        <v>2825</v>
      </c>
      <c r="F1439" s="32" t="s">
        <v>2787</v>
      </c>
      <c r="G1439" s="48" t="s">
        <v>2788</v>
      </c>
    </row>
    <row r="1440" spans="1:7" x14ac:dyDescent="0.25">
      <c r="A1440" s="51">
        <v>25210</v>
      </c>
      <c r="B1440" s="33" t="s">
        <v>876</v>
      </c>
      <c r="C1440" s="33"/>
      <c r="D1440" s="33" t="s">
        <v>2855</v>
      </c>
      <c r="E1440" s="33" t="s">
        <v>2825</v>
      </c>
      <c r="F1440" s="33" t="s">
        <v>2787</v>
      </c>
      <c r="G1440" s="49" t="s">
        <v>2788</v>
      </c>
    </row>
    <row r="1441" spans="1:7" x14ac:dyDescent="0.25">
      <c r="A1441" s="50">
        <v>25215</v>
      </c>
      <c r="B1441" s="32" t="s">
        <v>876</v>
      </c>
      <c r="C1441" s="32"/>
      <c r="D1441" s="32" t="s">
        <v>2855</v>
      </c>
      <c r="E1441" s="32" t="s">
        <v>2825</v>
      </c>
      <c r="F1441" s="32" t="s">
        <v>2787</v>
      </c>
      <c r="G1441" s="48" t="s">
        <v>2788</v>
      </c>
    </row>
    <row r="1442" spans="1:7" x14ac:dyDescent="0.25">
      <c r="A1442" s="51">
        <v>25216</v>
      </c>
      <c r="B1442" s="33" t="s">
        <v>876</v>
      </c>
      <c r="C1442" s="33"/>
      <c r="D1442" s="33" t="s">
        <v>2855</v>
      </c>
      <c r="E1442" s="33" t="s">
        <v>2825</v>
      </c>
      <c r="F1442" s="33" t="s">
        <v>2787</v>
      </c>
      <c r="G1442" s="49" t="s">
        <v>2788</v>
      </c>
    </row>
    <row r="1443" spans="1:7" x14ac:dyDescent="0.25">
      <c r="A1443" s="50">
        <v>25241</v>
      </c>
      <c r="B1443" s="32" t="s">
        <v>2856</v>
      </c>
      <c r="C1443" s="32"/>
      <c r="D1443" s="32" t="s">
        <v>2857</v>
      </c>
      <c r="E1443" s="32" t="s">
        <v>2825</v>
      </c>
      <c r="F1443" s="32" t="s">
        <v>2787</v>
      </c>
      <c r="G1443" s="48" t="s">
        <v>2788</v>
      </c>
    </row>
    <row r="1444" spans="1:7" x14ac:dyDescent="0.25">
      <c r="A1444" s="51">
        <v>25242</v>
      </c>
      <c r="B1444" s="33" t="s">
        <v>2858</v>
      </c>
      <c r="C1444" s="33"/>
      <c r="D1444" s="33" t="s">
        <v>2859</v>
      </c>
      <c r="E1444" s="33" t="s">
        <v>2825</v>
      </c>
      <c r="F1444" s="33" t="s">
        <v>2787</v>
      </c>
      <c r="G1444" s="49" t="s">
        <v>2788</v>
      </c>
    </row>
    <row r="1445" spans="1:7" x14ac:dyDescent="0.25">
      <c r="A1445" s="50">
        <v>25261</v>
      </c>
      <c r="B1445" s="32" t="s">
        <v>2860</v>
      </c>
      <c r="C1445" s="32"/>
      <c r="D1445" s="32" t="s">
        <v>2861</v>
      </c>
      <c r="E1445" s="32" t="s">
        <v>2825</v>
      </c>
      <c r="F1445" s="32" t="s">
        <v>2787</v>
      </c>
      <c r="G1445" s="48" t="s">
        <v>2788</v>
      </c>
    </row>
    <row r="1446" spans="1:7" x14ac:dyDescent="0.25">
      <c r="A1446" s="51">
        <v>25262</v>
      </c>
      <c r="B1446" s="33" t="s">
        <v>2862</v>
      </c>
      <c r="C1446" s="33"/>
      <c r="D1446" s="33" t="s">
        <v>2863</v>
      </c>
      <c r="E1446" s="33" t="s">
        <v>2825</v>
      </c>
      <c r="F1446" s="33" t="s">
        <v>2787</v>
      </c>
      <c r="G1446" s="49" t="s">
        <v>2788</v>
      </c>
    </row>
    <row r="1447" spans="1:7" x14ac:dyDescent="0.25">
      <c r="A1447" s="50">
        <v>25231</v>
      </c>
      <c r="B1447" s="32" t="s">
        <v>273</v>
      </c>
      <c r="C1447" s="32"/>
      <c r="D1447" s="32" t="s">
        <v>2864</v>
      </c>
      <c r="E1447" s="32" t="s">
        <v>2825</v>
      </c>
      <c r="F1447" s="32" t="s">
        <v>2787</v>
      </c>
      <c r="G1447" s="48" t="s">
        <v>2788</v>
      </c>
    </row>
    <row r="1448" spans="1:7" x14ac:dyDescent="0.25">
      <c r="A1448" s="51">
        <v>25232</v>
      </c>
      <c r="B1448" s="33" t="s">
        <v>879</v>
      </c>
      <c r="C1448" s="33"/>
      <c r="D1448" s="33" t="s">
        <v>2865</v>
      </c>
      <c r="E1448" s="33" t="s">
        <v>2825</v>
      </c>
      <c r="F1448" s="33" t="s">
        <v>2787</v>
      </c>
      <c r="G1448" s="49" t="s">
        <v>2788</v>
      </c>
    </row>
    <row r="1449" spans="1:7" x14ac:dyDescent="0.25">
      <c r="A1449" s="50">
        <v>25233</v>
      </c>
      <c r="B1449" s="32" t="s">
        <v>2866</v>
      </c>
      <c r="C1449" s="32"/>
      <c r="D1449" s="32" t="s">
        <v>2867</v>
      </c>
      <c r="E1449" s="32" t="s">
        <v>2825</v>
      </c>
      <c r="F1449" s="32" t="s">
        <v>2787</v>
      </c>
      <c r="G1449" s="48" t="s">
        <v>2788</v>
      </c>
    </row>
    <row r="1450" spans="1:7" x14ac:dyDescent="0.25">
      <c r="A1450" s="51">
        <v>25239</v>
      </c>
      <c r="B1450" s="33" t="s">
        <v>274</v>
      </c>
      <c r="C1450" s="33"/>
      <c r="D1450" s="33" t="s">
        <v>2867</v>
      </c>
      <c r="E1450" s="33" t="s">
        <v>2825</v>
      </c>
      <c r="F1450" s="33" t="s">
        <v>2787</v>
      </c>
      <c r="G1450" s="49" t="s">
        <v>2788</v>
      </c>
    </row>
    <row r="1451" spans="1:7" x14ac:dyDescent="0.25">
      <c r="A1451" s="50">
        <v>25235</v>
      </c>
      <c r="B1451" s="32" t="s">
        <v>880</v>
      </c>
      <c r="C1451" s="32"/>
      <c r="D1451" s="32" t="s">
        <v>2868</v>
      </c>
      <c r="E1451" s="32" t="s">
        <v>2825</v>
      </c>
      <c r="F1451" s="32" t="s">
        <v>2787</v>
      </c>
      <c r="G1451" s="48" t="s">
        <v>2788</v>
      </c>
    </row>
    <row r="1452" spans="1:7" x14ac:dyDescent="0.25">
      <c r="A1452" s="51">
        <v>25236</v>
      </c>
      <c r="B1452" s="33" t="s">
        <v>880</v>
      </c>
      <c r="C1452" s="33"/>
      <c r="D1452" s="33" t="s">
        <v>2868</v>
      </c>
      <c r="E1452" s="33" t="s">
        <v>2825</v>
      </c>
      <c r="F1452" s="33" t="s">
        <v>2787</v>
      </c>
      <c r="G1452" s="49" t="s">
        <v>2788</v>
      </c>
    </row>
    <row r="1453" spans="1:7" x14ac:dyDescent="0.25">
      <c r="A1453" s="50">
        <v>25234</v>
      </c>
      <c r="B1453" s="32" t="s">
        <v>2869</v>
      </c>
      <c r="C1453" s="32"/>
      <c r="D1453" s="32" t="s">
        <v>2870</v>
      </c>
      <c r="E1453" s="32" t="s">
        <v>2825</v>
      </c>
      <c r="F1453" s="32" t="s">
        <v>2787</v>
      </c>
      <c r="G1453" s="48" t="s">
        <v>2788</v>
      </c>
    </row>
    <row r="1454" spans="1:7" x14ac:dyDescent="0.25">
      <c r="A1454" s="51">
        <v>25454</v>
      </c>
      <c r="B1454" s="33" t="s">
        <v>197</v>
      </c>
      <c r="C1454" s="33"/>
      <c r="D1454" s="33" t="s">
        <v>2871</v>
      </c>
      <c r="E1454" s="33" t="s">
        <v>784</v>
      </c>
      <c r="F1454" s="33" t="s">
        <v>2787</v>
      </c>
      <c r="G1454" s="49" t="s">
        <v>2788</v>
      </c>
    </row>
    <row r="1455" spans="1:7" x14ac:dyDescent="0.25">
      <c r="A1455" s="46" t="s">
        <v>2872</v>
      </c>
      <c r="B1455" s="32" t="s">
        <v>197</v>
      </c>
      <c r="C1455" s="32"/>
      <c r="D1455" s="32" t="s">
        <v>2871</v>
      </c>
      <c r="E1455" s="32" t="s">
        <v>784</v>
      </c>
      <c r="F1455" s="32" t="s">
        <v>2787</v>
      </c>
      <c r="G1455" s="48" t="s">
        <v>2788</v>
      </c>
    </row>
    <row r="1456" spans="1:7" x14ac:dyDescent="0.25">
      <c r="A1456" s="51">
        <v>25322</v>
      </c>
      <c r="B1456" s="33" t="s">
        <v>2873</v>
      </c>
      <c r="C1456" s="33"/>
      <c r="D1456" s="33" t="s">
        <v>2874</v>
      </c>
      <c r="E1456" s="33" t="s">
        <v>2810</v>
      </c>
      <c r="F1456" s="33" t="s">
        <v>2787</v>
      </c>
      <c r="G1456" s="49" t="s">
        <v>2788</v>
      </c>
    </row>
    <row r="1457" spans="1:7" x14ac:dyDescent="0.25">
      <c r="A1457" s="50">
        <v>25308</v>
      </c>
      <c r="B1457" s="32" t="s">
        <v>2875</v>
      </c>
      <c r="C1457" s="32"/>
      <c r="D1457" s="32" t="s">
        <v>2876</v>
      </c>
      <c r="E1457" s="32" t="s">
        <v>2810</v>
      </c>
      <c r="F1457" s="32" t="s">
        <v>2787</v>
      </c>
      <c r="G1457" s="48" t="s">
        <v>2788</v>
      </c>
    </row>
    <row r="1458" spans="1:7" x14ac:dyDescent="0.25">
      <c r="A1458" s="47" t="s">
        <v>906</v>
      </c>
      <c r="B1458" s="33" t="s">
        <v>907</v>
      </c>
      <c r="C1458" s="33"/>
      <c r="D1458" s="33" t="s">
        <v>907</v>
      </c>
      <c r="E1458" s="33" t="s">
        <v>784</v>
      </c>
      <c r="F1458" s="33" t="s">
        <v>2787</v>
      </c>
      <c r="G1458" s="49" t="s">
        <v>2788</v>
      </c>
    </row>
    <row r="1459" spans="1:7" x14ac:dyDescent="0.25">
      <c r="A1459" s="50">
        <v>25306</v>
      </c>
      <c r="B1459" s="32" t="s">
        <v>2877</v>
      </c>
      <c r="C1459" s="32"/>
      <c r="D1459" s="32" t="s">
        <v>2878</v>
      </c>
      <c r="E1459" s="32" t="s">
        <v>2810</v>
      </c>
      <c r="F1459" s="32" t="s">
        <v>2787</v>
      </c>
      <c r="G1459" s="48" t="s">
        <v>2788</v>
      </c>
    </row>
    <row r="1460" spans="1:7" x14ac:dyDescent="0.25">
      <c r="A1460" s="51">
        <v>25453</v>
      </c>
      <c r="B1460" s="33" t="s">
        <v>376</v>
      </c>
      <c r="C1460" s="33"/>
      <c r="D1460" s="33" t="s">
        <v>376</v>
      </c>
      <c r="E1460" s="33" t="s">
        <v>784</v>
      </c>
      <c r="F1460" s="33" t="s">
        <v>2787</v>
      </c>
      <c r="G1460" s="49" t="s">
        <v>2788</v>
      </c>
    </row>
    <row r="1461" spans="1:7" x14ac:dyDescent="0.25">
      <c r="A1461" s="50">
        <v>25251</v>
      </c>
      <c r="B1461" s="32" t="s">
        <v>882</v>
      </c>
      <c r="C1461" s="32"/>
      <c r="D1461" s="32" t="s">
        <v>2879</v>
      </c>
      <c r="E1461" s="32" t="s">
        <v>2825</v>
      </c>
      <c r="F1461" s="32" t="s">
        <v>2787</v>
      </c>
      <c r="G1461" s="48" t="s">
        <v>2788</v>
      </c>
    </row>
    <row r="1462" spans="1:7" x14ac:dyDescent="0.25">
      <c r="A1462" s="51">
        <v>25252</v>
      </c>
      <c r="B1462" s="33" t="s">
        <v>2880</v>
      </c>
      <c r="C1462" s="33"/>
      <c r="D1462" s="33" t="s">
        <v>2881</v>
      </c>
      <c r="E1462" s="33" t="s">
        <v>2825</v>
      </c>
      <c r="F1462" s="33" t="s">
        <v>2787</v>
      </c>
      <c r="G1462" s="49" t="s">
        <v>2788</v>
      </c>
    </row>
    <row r="1463" spans="1:7" x14ac:dyDescent="0.25">
      <c r="A1463" s="50">
        <v>25253</v>
      </c>
      <c r="B1463" s="32" t="s">
        <v>2882</v>
      </c>
      <c r="C1463" s="32"/>
      <c r="D1463" s="32" t="s">
        <v>2883</v>
      </c>
      <c r="E1463" s="32" t="s">
        <v>2825</v>
      </c>
      <c r="F1463" s="32" t="s">
        <v>2787</v>
      </c>
      <c r="G1463" s="48" t="s">
        <v>2788</v>
      </c>
    </row>
    <row r="1464" spans="1:7" x14ac:dyDescent="0.25">
      <c r="A1464" s="51">
        <v>25328</v>
      </c>
      <c r="B1464" s="33" t="s">
        <v>2884</v>
      </c>
      <c r="C1464" s="33" t="s">
        <v>1086</v>
      </c>
      <c r="D1464" s="33" t="s">
        <v>2885</v>
      </c>
      <c r="E1464" s="33" t="s">
        <v>2810</v>
      </c>
      <c r="F1464" s="33" t="s">
        <v>2787</v>
      </c>
      <c r="G1464" s="49" t="s">
        <v>2788</v>
      </c>
    </row>
    <row r="1465" spans="1:7" x14ac:dyDescent="0.25">
      <c r="A1465" s="46" t="s">
        <v>371</v>
      </c>
      <c r="B1465" s="32" t="s">
        <v>372</v>
      </c>
      <c r="C1465" s="32" t="s">
        <v>1086</v>
      </c>
      <c r="D1465" s="32" t="s">
        <v>2885</v>
      </c>
      <c r="E1465" s="32" t="s">
        <v>2810</v>
      </c>
      <c r="F1465" s="32" t="s">
        <v>2787</v>
      </c>
      <c r="G1465" s="48" t="s">
        <v>2788</v>
      </c>
    </row>
    <row r="1466" spans="1:7" x14ac:dyDescent="0.25">
      <c r="A1466" s="51">
        <v>25329</v>
      </c>
      <c r="B1466" s="33" t="s">
        <v>896</v>
      </c>
      <c r="C1466" s="33" t="s">
        <v>1086</v>
      </c>
      <c r="D1466" s="33" t="s">
        <v>2886</v>
      </c>
      <c r="E1466" s="33" t="s">
        <v>2810</v>
      </c>
      <c r="F1466" s="33" t="s">
        <v>2787</v>
      </c>
      <c r="G1466" s="49" t="s">
        <v>2788</v>
      </c>
    </row>
    <row r="1467" spans="1:7" x14ac:dyDescent="0.25">
      <c r="A1467" s="46" t="s">
        <v>895</v>
      </c>
      <c r="B1467" s="32" t="s">
        <v>896</v>
      </c>
      <c r="C1467" s="32" t="s">
        <v>1086</v>
      </c>
      <c r="D1467" s="32" t="s">
        <v>2886</v>
      </c>
      <c r="E1467" s="32" t="s">
        <v>2810</v>
      </c>
      <c r="F1467" s="32" t="s">
        <v>2787</v>
      </c>
      <c r="G1467" s="48" t="s">
        <v>2788</v>
      </c>
    </row>
    <row r="1468" spans="1:7" x14ac:dyDescent="0.25">
      <c r="A1468" s="51">
        <v>25339</v>
      </c>
      <c r="B1468" s="33" t="s">
        <v>488</v>
      </c>
      <c r="C1468" s="33"/>
      <c r="D1468" s="33" t="s">
        <v>2887</v>
      </c>
      <c r="E1468" s="33" t="s">
        <v>2810</v>
      </c>
      <c r="F1468" s="33" t="s">
        <v>2787</v>
      </c>
      <c r="G1468" s="49" t="s">
        <v>2788</v>
      </c>
    </row>
    <row r="1469" spans="1:7" x14ac:dyDescent="0.25">
      <c r="A1469" s="50">
        <v>25320</v>
      </c>
      <c r="B1469" s="32" t="s">
        <v>2888</v>
      </c>
      <c r="C1469" s="32"/>
      <c r="D1469" s="32" t="s">
        <v>2889</v>
      </c>
      <c r="E1469" s="32" t="s">
        <v>2810</v>
      </c>
      <c r="F1469" s="32" t="s">
        <v>2787</v>
      </c>
      <c r="G1469" s="48" t="s">
        <v>2788</v>
      </c>
    </row>
    <row r="1470" spans="1:7" x14ac:dyDescent="0.25">
      <c r="A1470" s="51">
        <v>25301</v>
      </c>
      <c r="B1470" s="33" t="s">
        <v>2890</v>
      </c>
      <c r="C1470" s="33"/>
      <c r="D1470" s="33" t="s">
        <v>2891</v>
      </c>
      <c r="E1470" s="33" t="s">
        <v>2810</v>
      </c>
      <c r="F1470" s="33" t="s">
        <v>2787</v>
      </c>
      <c r="G1470" s="49" t="s">
        <v>2788</v>
      </c>
    </row>
    <row r="1471" spans="1:7" x14ac:dyDescent="0.25">
      <c r="A1471" s="50">
        <v>25305</v>
      </c>
      <c r="B1471" s="32" t="s">
        <v>2892</v>
      </c>
      <c r="C1471" s="32"/>
      <c r="D1471" s="32" t="s">
        <v>2893</v>
      </c>
      <c r="E1471" s="32" t="s">
        <v>2810</v>
      </c>
      <c r="F1471" s="32" t="s">
        <v>2787</v>
      </c>
      <c r="G1471" s="48" t="s">
        <v>2788</v>
      </c>
    </row>
    <row r="1472" spans="1:7" x14ac:dyDescent="0.25">
      <c r="A1472" s="51">
        <v>25341</v>
      </c>
      <c r="B1472" s="33" t="s">
        <v>901</v>
      </c>
      <c r="C1472" s="33"/>
      <c r="D1472" s="33" t="s">
        <v>2894</v>
      </c>
      <c r="E1472" s="33" t="s">
        <v>2810</v>
      </c>
      <c r="F1472" s="33" t="s">
        <v>2787</v>
      </c>
      <c r="G1472" s="49" t="s">
        <v>2788</v>
      </c>
    </row>
    <row r="1473" spans="1:7" x14ac:dyDescent="0.25">
      <c r="A1473" s="50">
        <v>25104</v>
      </c>
      <c r="B1473" s="32" t="s">
        <v>2895</v>
      </c>
      <c r="C1473" s="32"/>
      <c r="D1473" s="32" t="s">
        <v>2896</v>
      </c>
      <c r="E1473" s="32" t="s">
        <v>2806</v>
      </c>
      <c r="F1473" s="32" t="s">
        <v>2787</v>
      </c>
      <c r="G1473" s="48" t="s">
        <v>2788</v>
      </c>
    </row>
    <row r="1474" spans="1:7" x14ac:dyDescent="0.25">
      <c r="A1474" s="51">
        <v>25281</v>
      </c>
      <c r="B1474" s="33" t="s">
        <v>2895</v>
      </c>
      <c r="C1474" s="33"/>
      <c r="D1474" s="33" t="s">
        <v>2896</v>
      </c>
      <c r="E1474" s="33" t="s">
        <v>2825</v>
      </c>
      <c r="F1474" s="33" t="s">
        <v>2787</v>
      </c>
      <c r="G1474" s="49" t="s">
        <v>2788</v>
      </c>
    </row>
    <row r="1475" spans="1:7" x14ac:dyDescent="0.25">
      <c r="A1475" s="50">
        <v>25303</v>
      </c>
      <c r="B1475" s="32" t="s">
        <v>2895</v>
      </c>
      <c r="C1475" s="32"/>
      <c r="D1475" s="32" t="s">
        <v>2897</v>
      </c>
      <c r="E1475" s="32" t="s">
        <v>2810</v>
      </c>
      <c r="F1475" s="32" t="s">
        <v>2787</v>
      </c>
      <c r="G1475" s="48" t="s">
        <v>2788</v>
      </c>
    </row>
    <row r="1476" spans="1:7" x14ac:dyDescent="0.25">
      <c r="A1476" s="51">
        <v>25340</v>
      </c>
      <c r="B1476" s="33" t="s">
        <v>489</v>
      </c>
      <c r="C1476" s="33"/>
      <c r="D1476" s="33" t="s">
        <v>2897</v>
      </c>
      <c r="E1476" s="33" t="s">
        <v>2810</v>
      </c>
      <c r="F1476" s="33" t="s">
        <v>2787</v>
      </c>
      <c r="G1476" s="49" t="s">
        <v>2788</v>
      </c>
    </row>
    <row r="1477" spans="1:7" x14ac:dyDescent="0.25">
      <c r="A1477" s="50">
        <v>25332</v>
      </c>
      <c r="B1477" s="32" t="s">
        <v>487</v>
      </c>
      <c r="C1477" s="32" t="s">
        <v>1086</v>
      </c>
      <c r="D1477" s="32" t="s">
        <v>2898</v>
      </c>
      <c r="E1477" s="32" t="s">
        <v>2810</v>
      </c>
      <c r="F1477" s="32" t="s">
        <v>2787</v>
      </c>
      <c r="G1477" s="48" t="s">
        <v>2788</v>
      </c>
    </row>
    <row r="1478" spans="1:7" x14ac:dyDescent="0.25">
      <c r="A1478" s="47" t="s">
        <v>374</v>
      </c>
      <c r="B1478" s="33" t="s">
        <v>375</v>
      </c>
      <c r="C1478" s="33"/>
      <c r="D1478" s="33" t="s">
        <v>2899</v>
      </c>
      <c r="E1478" s="33" t="s">
        <v>784</v>
      </c>
      <c r="F1478" s="33" t="s">
        <v>2787</v>
      </c>
      <c r="G1478" s="49" t="s">
        <v>2788</v>
      </c>
    </row>
    <row r="1479" spans="1:7" x14ac:dyDescent="0.25">
      <c r="A1479" s="50">
        <v>25315</v>
      </c>
      <c r="B1479" s="32" t="s">
        <v>370</v>
      </c>
      <c r="C1479" s="32"/>
      <c r="D1479" s="32" t="s">
        <v>2900</v>
      </c>
      <c r="E1479" s="32" t="s">
        <v>2810</v>
      </c>
      <c r="F1479" s="32" t="s">
        <v>2787</v>
      </c>
      <c r="G1479" s="48" t="s">
        <v>2788</v>
      </c>
    </row>
    <row r="1480" spans="1:7" x14ac:dyDescent="0.25">
      <c r="A1480" s="51">
        <v>25316</v>
      </c>
      <c r="B1480" s="33" t="s">
        <v>890</v>
      </c>
      <c r="C1480" s="33"/>
      <c r="D1480" s="33" t="s">
        <v>2901</v>
      </c>
      <c r="E1480" s="33" t="s">
        <v>2810</v>
      </c>
      <c r="F1480" s="33" t="s">
        <v>2787</v>
      </c>
      <c r="G1480" s="49" t="s">
        <v>2788</v>
      </c>
    </row>
    <row r="1481" spans="1:7" x14ac:dyDescent="0.25">
      <c r="A1481" s="50">
        <v>25317</v>
      </c>
      <c r="B1481" s="32" t="s">
        <v>891</v>
      </c>
      <c r="C1481" s="32"/>
      <c r="D1481" s="32" t="s">
        <v>2902</v>
      </c>
      <c r="E1481" s="32" t="s">
        <v>2810</v>
      </c>
      <c r="F1481" s="32" t="s">
        <v>2787</v>
      </c>
      <c r="G1481" s="48" t="s">
        <v>2788</v>
      </c>
    </row>
    <row r="1482" spans="1:7" x14ac:dyDescent="0.25">
      <c r="A1482" s="51">
        <v>25318</v>
      </c>
      <c r="B1482" s="33" t="s">
        <v>593</v>
      </c>
      <c r="C1482" s="33"/>
      <c r="D1482" s="33" t="s">
        <v>2903</v>
      </c>
      <c r="E1482" s="33" t="s">
        <v>2810</v>
      </c>
      <c r="F1482" s="33" t="s">
        <v>2787</v>
      </c>
      <c r="G1482" s="49" t="s">
        <v>2788</v>
      </c>
    </row>
    <row r="1483" spans="1:7" x14ac:dyDescent="0.25">
      <c r="A1483" s="50">
        <v>25422</v>
      </c>
      <c r="B1483" s="32" t="s">
        <v>593</v>
      </c>
      <c r="C1483" s="32"/>
      <c r="D1483" s="32" t="s">
        <v>2903</v>
      </c>
      <c r="E1483" s="32" t="s">
        <v>784</v>
      </c>
      <c r="F1483" s="32" t="s">
        <v>2787</v>
      </c>
      <c r="G1483" s="48" t="s">
        <v>2788</v>
      </c>
    </row>
    <row r="1484" spans="1:7" x14ac:dyDescent="0.25">
      <c r="A1484" s="51">
        <v>25338</v>
      </c>
      <c r="B1484" s="33" t="s">
        <v>2904</v>
      </c>
      <c r="C1484" s="33" t="s">
        <v>1086</v>
      </c>
      <c r="D1484" s="33" t="s">
        <v>2905</v>
      </c>
      <c r="E1484" s="33" t="s">
        <v>2810</v>
      </c>
      <c r="F1484" s="33" t="s">
        <v>2787</v>
      </c>
      <c r="G1484" s="49" t="s">
        <v>2788</v>
      </c>
    </row>
    <row r="1485" spans="1:7" x14ac:dyDescent="0.25">
      <c r="A1485" s="46" t="s">
        <v>2906</v>
      </c>
      <c r="B1485" s="32" t="s">
        <v>2904</v>
      </c>
      <c r="C1485" s="32" t="s">
        <v>1086</v>
      </c>
      <c r="D1485" s="32" t="s">
        <v>2905</v>
      </c>
      <c r="E1485" s="32" t="s">
        <v>2810</v>
      </c>
      <c r="F1485" s="32" t="s">
        <v>2787</v>
      </c>
      <c r="G1485" s="48" t="s">
        <v>2788</v>
      </c>
    </row>
    <row r="1486" spans="1:7" x14ac:dyDescent="0.25">
      <c r="A1486" s="51">
        <v>25327</v>
      </c>
      <c r="B1486" s="33" t="s">
        <v>2907</v>
      </c>
      <c r="C1486" s="33"/>
      <c r="D1486" s="33" t="s">
        <v>2908</v>
      </c>
      <c r="E1486" s="33" t="s">
        <v>2810</v>
      </c>
      <c r="F1486" s="33" t="s">
        <v>2787</v>
      </c>
      <c r="G1486" s="49" t="s">
        <v>2788</v>
      </c>
    </row>
    <row r="1487" spans="1:7" x14ac:dyDescent="0.25">
      <c r="A1487" s="46" t="s">
        <v>2909</v>
      </c>
      <c r="B1487" s="32" t="s">
        <v>2907</v>
      </c>
      <c r="C1487" s="32"/>
      <c r="D1487" s="32" t="s">
        <v>2908</v>
      </c>
      <c r="E1487" s="32" t="s">
        <v>2810</v>
      </c>
      <c r="F1487" s="32" t="s">
        <v>2787</v>
      </c>
      <c r="G1487" s="48" t="s">
        <v>2788</v>
      </c>
    </row>
    <row r="1488" spans="1:7" x14ac:dyDescent="0.25">
      <c r="A1488" s="51">
        <v>25449</v>
      </c>
      <c r="B1488" s="33" t="s">
        <v>597</v>
      </c>
      <c r="C1488" s="33"/>
      <c r="D1488" s="33" t="s">
        <v>2910</v>
      </c>
      <c r="E1488" s="33" t="s">
        <v>784</v>
      </c>
      <c r="F1488" s="33" t="s">
        <v>2787</v>
      </c>
      <c r="G1488" s="49" t="s">
        <v>2788</v>
      </c>
    </row>
    <row r="1489" spans="1:7" x14ac:dyDescent="0.25">
      <c r="A1489" s="50">
        <v>25217</v>
      </c>
      <c r="B1489" s="32" t="s">
        <v>486</v>
      </c>
      <c r="C1489" s="32"/>
      <c r="D1489" s="32" t="s">
        <v>2911</v>
      </c>
      <c r="E1489" s="32" t="s">
        <v>2825</v>
      </c>
      <c r="F1489" s="32" t="s">
        <v>2787</v>
      </c>
      <c r="G1489" s="48" t="s">
        <v>2788</v>
      </c>
    </row>
    <row r="1490" spans="1:7" x14ac:dyDescent="0.25">
      <c r="A1490" s="47" t="s">
        <v>608</v>
      </c>
      <c r="B1490" s="33" t="s">
        <v>486</v>
      </c>
      <c r="C1490" s="33"/>
      <c r="D1490" s="33" t="s">
        <v>2911</v>
      </c>
      <c r="E1490" s="33" t="s">
        <v>2825</v>
      </c>
      <c r="F1490" s="33" t="s">
        <v>2787</v>
      </c>
      <c r="G1490" s="49" t="s">
        <v>2788</v>
      </c>
    </row>
    <row r="1491" spans="1:7" x14ac:dyDescent="0.25">
      <c r="A1491" s="46" t="s">
        <v>888</v>
      </c>
      <c r="B1491" s="32" t="s">
        <v>486</v>
      </c>
      <c r="C1491" s="32"/>
      <c r="D1491" s="32" t="s">
        <v>2911</v>
      </c>
      <c r="E1491" s="32" t="s">
        <v>2810</v>
      </c>
      <c r="F1491" s="32" t="s">
        <v>2787</v>
      </c>
      <c r="G1491" s="48" t="s">
        <v>2788</v>
      </c>
    </row>
    <row r="1492" spans="1:7" x14ac:dyDescent="0.25">
      <c r="A1492" s="51">
        <v>25407</v>
      </c>
      <c r="B1492" s="33" t="s">
        <v>2912</v>
      </c>
      <c r="C1492" s="33"/>
      <c r="D1492" s="33" t="s">
        <v>2913</v>
      </c>
      <c r="E1492" s="33" t="s">
        <v>784</v>
      </c>
      <c r="F1492" s="33" t="s">
        <v>2787</v>
      </c>
      <c r="G1492" s="49" t="s">
        <v>2788</v>
      </c>
    </row>
    <row r="1493" spans="1:7" x14ac:dyDescent="0.25">
      <c r="A1493" s="50">
        <v>25417</v>
      </c>
      <c r="B1493" s="32" t="s">
        <v>2914</v>
      </c>
      <c r="C1493" s="32"/>
      <c r="D1493" s="32" t="s">
        <v>2915</v>
      </c>
      <c r="E1493" s="32" t="s">
        <v>784</v>
      </c>
      <c r="F1493" s="32" t="s">
        <v>2787</v>
      </c>
      <c r="G1493" s="48" t="s">
        <v>2788</v>
      </c>
    </row>
    <row r="1494" spans="1:7" x14ac:dyDescent="0.25">
      <c r="A1494" s="51">
        <v>25405</v>
      </c>
      <c r="B1494" s="33" t="s">
        <v>2916</v>
      </c>
      <c r="C1494" s="33"/>
      <c r="D1494" s="33" t="s">
        <v>2917</v>
      </c>
      <c r="E1494" s="33" t="s">
        <v>784</v>
      </c>
      <c r="F1494" s="33" t="s">
        <v>2787</v>
      </c>
      <c r="G1494" s="49" t="s">
        <v>2788</v>
      </c>
    </row>
    <row r="1495" spans="1:7" x14ac:dyDescent="0.25">
      <c r="A1495" s="50">
        <v>25414</v>
      </c>
      <c r="B1495" s="32" t="s">
        <v>2918</v>
      </c>
      <c r="C1495" s="32"/>
      <c r="D1495" s="32" t="s">
        <v>2919</v>
      </c>
      <c r="E1495" s="32" t="s">
        <v>784</v>
      </c>
      <c r="F1495" s="32" t="s">
        <v>2787</v>
      </c>
      <c r="G1495" s="48" t="s">
        <v>2788</v>
      </c>
    </row>
    <row r="1496" spans="1:7" x14ac:dyDescent="0.25">
      <c r="A1496" s="51">
        <v>25406</v>
      </c>
      <c r="B1496" s="33" t="s">
        <v>596</v>
      </c>
      <c r="C1496" s="33"/>
      <c r="D1496" s="33" t="s">
        <v>2920</v>
      </c>
      <c r="E1496" s="33" t="s">
        <v>784</v>
      </c>
      <c r="F1496" s="33" t="s">
        <v>2787</v>
      </c>
      <c r="G1496" s="49" t="s">
        <v>2788</v>
      </c>
    </row>
    <row r="1497" spans="1:7" x14ac:dyDescent="0.25">
      <c r="A1497" s="50">
        <v>25451</v>
      </c>
      <c r="B1497" s="32" t="s">
        <v>2921</v>
      </c>
      <c r="C1497" s="32"/>
      <c r="D1497" s="32" t="s">
        <v>2922</v>
      </c>
      <c r="E1497" s="32" t="s">
        <v>784</v>
      </c>
      <c r="F1497" s="32" t="s">
        <v>2787</v>
      </c>
      <c r="G1497" s="48" t="s">
        <v>2788</v>
      </c>
    </row>
    <row r="1498" spans="1:7" x14ac:dyDescent="0.25">
      <c r="A1498" s="51">
        <v>25420</v>
      </c>
      <c r="B1498" s="33" t="s">
        <v>902</v>
      </c>
      <c r="C1498" s="33"/>
      <c r="D1498" s="33" t="s">
        <v>2803</v>
      </c>
      <c r="E1498" s="33" t="s">
        <v>784</v>
      </c>
      <c r="F1498" s="33" t="s">
        <v>2787</v>
      </c>
      <c r="G1498" s="49" t="s">
        <v>2788</v>
      </c>
    </row>
    <row r="1499" spans="1:7" x14ac:dyDescent="0.25">
      <c r="A1499" s="50">
        <v>25404</v>
      </c>
      <c r="B1499" s="32" t="s">
        <v>595</v>
      </c>
      <c r="C1499" s="32"/>
      <c r="D1499" s="32" t="s">
        <v>2923</v>
      </c>
      <c r="E1499" s="32" t="s">
        <v>784</v>
      </c>
      <c r="F1499" s="32" t="s">
        <v>2787</v>
      </c>
      <c r="G1499" s="48" t="s">
        <v>2788</v>
      </c>
    </row>
    <row r="1500" spans="1:7" x14ac:dyDescent="0.25">
      <c r="A1500" s="51">
        <v>25418</v>
      </c>
      <c r="B1500" s="33" t="s">
        <v>2924</v>
      </c>
      <c r="C1500" s="33"/>
      <c r="D1500" s="33" t="s">
        <v>2925</v>
      </c>
      <c r="E1500" s="33" t="s">
        <v>784</v>
      </c>
      <c r="F1500" s="33" t="s">
        <v>2787</v>
      </c>
      <c r="G1500" s="49" t="s">
        <v>2788</v>
      </c>
    </row>
    <row r="1501" spans="1:7" x14ac:dyDescent="0.25">
      <c r="A1501" s="50">
        <v>25452</v>
      </c>
      <c r="B1501" s="32" t="s">
        <v>2926</v>
      </c>
      <c r="C1501" s="32"/>
      <c r="D1501" s="32" t="s">
        <v>2927</v>
      </c>
      <c r="E1501" s="32" t="s">
        <v>784</v>
      </c>
      <c r="F1501" s="32" t="s">
        <v>2787</v>
      </c>
      <c r="G1501" s="48" t="s">
        <v>2788</v>
      </c>
    </row>
    <row r="1502" spans="1:7" x14ac:dyDescent="0.25">
      <c r="A1502" s="51">
        <v>25398</v>
      </c>
      <c r="B1502" s="33" t="s">
        <v>2928</v>
      </c>
      <c r="C1502" s="33"/>
      <c r="D1502" s="33" t="s">
        <v>2929</v>
      </c>
      <c r="E1502" s="33" t="s">
        <v>2810</v>
      </c>
      <c r="F1502" s="33" t="s">
        <v>2787</v>
      </c>
      <c r="G1502" s="49" t="s">
        <v>2788</v>
      </c>
    </row>
    <row r="1503" spans="1:7" x14ac:dyDescent="0.25">
      <c r="A1503" s="50">
        <v>25399</v>
      </c>
      <c r="B1503" s="32" t="s">
        <v>2930</v>
      </c>
      <c r="C1503" s="32"/>
      <c r="D1503" s="32" t="s">
        <v>2931</v>
      </c>
      <c r="E1503" s="32" t="s">
        <v>2810</v>
      </c>
      <c r="F1503" s="32" t="s">
        <v>2787</v>
      </c>
      <c r="G1503" s="48" t="s">
        <v>2788</v>
      </c>
    </row>
    <row r="1504" spans="1:7" x14ac:dyDescent="0.25">
      <c r="A1504" s="51">
        <v>25403</v>
      </c>
      <c r="B1504" s="33" t="s">
        <v>2932</v>
      </c>
      <c r="C1504" s="33"/>
      <c r="D1504" s="33" t="s">
        <v>2933</v>
      </c>
      <c r="E1504" s="33" t="s">
        <v>784</v>
      </c>
      <c r="F1504" s="33" t="s">
        <v>2787</v>
      </c>
      <c r="G1504" s="49" t="s">
        <v>2788</v>
      </c>
    </row>
    <row r="1505" spans="1:7" x14ac:dyDescent="0.25">
      <c r="A1505" s="50">
        <v>25456</v>
      </c>
      <c r="B1505" s="32" t="s">
        <v>910</v>
      </c>
      <c r="C1505" s="32"/>
      <c r="D1505" s="32" t="s">
        <v>2934</v>
      </c>
      <c r="E1505" s="32" t="s">
        <v>784</v>
      </c>
      <c r="F1505" s="32" t="s">
        <v>2787</v>
      </c>
      <c r="G1505" s="48" t="s">
        <v>2788</v>
      </c>
    </row>
    <row r="1506" spans="1:7" x14ac:dyDescent="0.25">
      <c r="A1506" s="51">
        <v>25457</v>
      </c>
      <c r="B1506" s="33" t="s">
        <v>377</v>
      </c>
      <c r="C1506" s="33"/>
      <c r="D1506" s="33" t="s">
        <v>2935</v>
      </c>
      <c r="E1506" s="33" t="s">
        <v>784</v>
      </c>
      <c r="F1506" s="33" t="s">
        <v>2787</v>
      </c>
      <c r="G1506" s="49" t="s">
        <v>2788</v>
      </c>
    </row>
    <row r="1507" spans="1:7" x14ac:dyDescent="0.25">
      <c r="A1507" s="50">
        <v>25259</v>
      </c>
      <c r="B1507" s="32" t="s">
        <v>885</v>
      </c>
      <c r="C1507" s="32"/>
      <c r="D1507" s="32" t="s">
        <v>2936</v>
      </c>
      <c r="E1507" s="32" t="s">
        <v>2825</v>
      </c>
      <c r="F1507" s="32" t="s">
        <v>2787</v>
      </c>
      <c r="G1507" s="48" t="s">
        <v>2788</v>
      </c>
    </row>
    <row r="1508" spans="1:7" x14ac:dyDescent="0.25">
      <c r="A1508" s="51">
        <v>25264</v>
      </c>
      <c r="B1508" s="33" t="s">
        <v>886</v>
      </c>
      <c r="C1508" s="33"/>
      <c r="D1508" s="33" t="s">
        <v>2937</v>
      </c>
      <c r="E1508" s="33" t="s">
        <v>2825</v>
      </c>
      <c r="F1508" s="33" t="s">
        <v>2787</v>
      </c>
      <c r="G1508" s="49" t="s">
        <v>2788</v>
      </c>
    </row>
    <row r="1509" spans="1:7" x14ac:dyDescent="0.25">
      <c r="A1509" s="50">
        <v>25260</v>
      </c>
      <c r="B1509" s="32" t="s">
        <v>284</v>
      </c>
      <c r="C1509" s="32"/>
      <c r="D1509" s="32" t="s">
        <v>2938</v>
      </c>
      <c r="E1509" s="32" t="s">
        <v>2825</v>
      </c>
      <c r="F1509" s="32" t="s">
        <v>2787</v>
      </c>
      <c r="G1509" s="48" t="s">
        <v>2788</v>
      </c>
    </row>
    <row r="1510" spans="1:7" x14ac:dyDescent="0.25">
      <c r="A1510" s="51">
        <v>25263</v>
      </c>
      <c r="B1510" s="33" t="s">
        <v>2939</v>
      </c>
      <c r="C1510" s="33"/>
      <c r="D1510" s="33" t="s">
        <v>2940</v>
      </c>
      <c r="E1510" s="33" t="s">
        <v>2825</v>
      </c>
      <c r="F1510" s="33" t="s">
        <v>2787</v>
      </c>
      <c r="G1510" s="49" t="s">
        <v>2788</v>
      </c>
    </row>
    <row r="1511" spans="1:7" x14ac:dyDescent="0.25">
      <c r="A1511" s="50">
        <v>25254</v>
      </c>
      <c r="B1511" s="32" t="s">
        <v>285</v>
      </c>
      <c r="C1511" s="32"/>
      <c r="D1511" s="32" t="s">
        <v>2881</v>
      </c>
      <c r="E1511" s="32" t="s">
        <v>2825</v>
      </c>
      <c r="F1511" s="32" t="s">
        <v>2787</v>
      </c>
      <c r="G1511" s="48" t="s">
        <v>2788</v>
      </c>
    </row>
    <row r="1512" spans="1:7" x14ac:dyDescent="0.25">
      <c r="A1512" s="51">
        <v>25255</v>
      </c>
      <c r="B1512" s="33" t="s">
        <v>2941</v>
      </c>
      <c r="C1512" s="33"/>
      <c r="D1512" s="33" t="s">
        <v>2883</v>
      </c>
      <c r="E1512" s="33" t="s">
        <v>2825</v>
      </c>
      <c r="F1512" s="33" t="s">
        <v>2787</v>
      </c>
      <c r="G1512" s="49" t="s">
        <v>2788</v>
      </c>
    </row>
    <row r="1513" spans="1:7" x14ac:dyDescent="0.25">
      <c r="A1513" s="50">
        <v>25256</v>
      </c>
      <c r="B1513" s="32" t="s">
        <v>883</v>
      </c>
      <c r="C1513" s="32"/>
      <c r="D1513" s="32" t="s">
        <v>2942</v>
      </c>
      <c r="E1513" s="32" t="s">
        <v>2825</v>
      </c>
      <c r="F1513" s="32" t="s">
        <v>2787</v>
      </c>
      <c r="G1513" s="48" t="s">
        <v>2788</v>
      </c>
    </row>
    <row r="1514" spans="1:7" x14ac:dyDescent="0.25">
      <c r="A1514" s="51">
        <v>25257</v>
      </c>
      <c r="B1514" s="33" t="s">
        <v>286</v>
      </c>
      <c r="C1514" s="33"/>
      <c r="D1514" s="33" t="s">
        <v>2943</v>
      </c>
      <c r="E1514" s="33" t="s">
        <v>2825</v>
      </c>
      <c r="F1514" s="33" t="s">
        <v>2787</v>
      </c>
      <c r="G1514" s="49" t="s">
        <v>2788</v>
      </c>
    </row>
    <row r="1515" spans="1:7" x14ac:dyDescent="0.25">
      <c r="A1515" s="50">
        <v>25258</v>
      </c>
      <c r="B1515" s="32" t="s">
        <v>884</v>
      </c>
      <c r="C1515" s="32"/>
      <c r="D1515" s="32" t="s">
        <v>2944</v>
      </c>
      <c r="E1515" s="32" t="s">
        <v>2825</v>
      </c>
      <c r="F1515" s="32" t="s">
        <v>2787</v>
      </c>
      <c r="G1515" s="48" t="s">
        <v>2788</v>
      </c>
    </row>
    <row r="1516" spans="1:7" x14ac:dyDescent="0.25">
      <c r="A1516" s="51">
        <v>25323</v>
      </c>
      <c r="B1516" s="33" t="s">
        <v>2945</v>
      </c>
      <c r="C1516" s="33"/>
      <c r="D1516" s="33" t="s">
        <v>2946</v>
      </c>
      <c r="E1516" s="33" t="s">
        <v>2810</v>
      </c>
      <c r="F1516" s="33" t="s">
        <v>2787</v>
      </c>
      <c r="G1516" s="49" t="s">
        <v>2788</v>
      </c>
    </row>
    <row r="1517" spans="1:7" x14ac:dyDescent="0.25">
      <c r="A1517" s="46" t="s">
        <v>2947</v>
      </c>
      <c r="B1517" s="32" t="s">
        <v>2945</v>
      </c>
      <c r="C1517" s="32"/>
      <c r="D1517" s="32" t="s">
        <v>2946</v>
      </c>
      <c r="E1517" s="32" t="s">
        <v>2810</v>
      </c>
      <c r="F1517" s="32" t="s">
        <v>2787</v>
      </c>
      <c r="G1517" s="48" t="s">
        <v>2788</v>
      </c>
    </row>
    <row r="1518" spans="1:7" x14ac:dyDescent="0.25">
      <c r="A1518" s="51">
        <v>25270</v>
      </c>
      <c r="B1518" s="33" t="s">
        <v>2948</v>
      </c>
      <c r="C1518" s="33"/>
      <c r="D1518" s="33" t="s">
        <v>2949</v>
      </c>
      <c r="E1518" s="33" t="s">
        <v>2825</v>
      </c>
      <c r="F1518" s="33" t="s">
        <v>2787</v>
      </c>
      <c r="G1518" s="49" t="s">
        <v>2788</v>
      </c>
    </row>
    <row r="1519" spans="1:7" x14ac:dyDescent="0.25">
      <c r="A1519" s="46" t="s">
        <v>2950</v>
      </c>
      <c r="B1519" s="32" t="s">
        <v>2948</v>
      </c>
      <c r="C1519" s="32"/>
      <c r="D1519" s="32" t="s">
        <v>2949</v>
      </c>
      <c r="E1519" s="32" t="s">
        <v>2810</v>
      </c>
      <c r="F1519" s="32" t="s">
        <v>2787</v>
      </c>
      <c r="G1519" s="48" t="s">
        <v>2788</v>
      </c>
    </row>
    <row r="1520" spans="1:7" x14ac:dyDescent="0.25">
      <c r="A1520" s="51">
        <v>25321</v>
      </c>
      <c r="B1520" s="33" t="s">
        <v>2951</v>
      </c>
      <c r="C1520" s="33"/>
      <c r="D1520" s="33" t="s">
        <v>2952</v>
      </c>
      <c r="E1520" s="33" t="s">
        <v>2810</v>
      </c>
      <c r="F1520" s="33" t="s">
        <v>2787</v>
      </c>
      <c r="G1520" s="49" t="s">
        <v>2788</v>
      </c>
    </row>
    <row r="1521" spans="1:7" x14ac:dyDescent="0.25">
      <c r="A1521" s="50">
        <v>25324</v>
      </c>
      <c r="B1521" s="32" t="s">
        <v>594</v>
      </c>
      <c r="C1521" s="32" t="s">
        <v>1086</v>
      </c>
      <c r="D1521" s="32" t="s">
        <v>2953</v>
      </c>
      <c r="E1521" s="32" t="s">
        <v>2810</v>
      </c>
      <c r="F1521" s="32" t="s">
        <v>2787</v>
      </c>
      <c r="G1521" s="48" t="s">
        <v>2788</v>
      </c>
    </row>
    <row r="1522" spans="1:7" x14ac:dyDescent="0.25">
      <c r="A1522" s="47" t="s">
        <v>892</v>
      </c>
      <c r="B1522" s="33" t="s">
        <v>594</v>
      </c>
      <c r="C1522" s="33" t="s">
        <v>1086</v>
      </c>
      <c r="D1522" s="33" t="s">
        <v>2953</v>
      </c>
      <c r="E1522" s="33" t="s">
        <v>2810</v>
      </c>
      <c r="F1522" s="33" t="s">
        <v>2787</v>
      </c>
      <c r="G1522" s="49" t="s">
        <v>2788</v>
      </c>
    </row>
    <row r="1523" spans="1:7" x14ac:dyDescent="0.25">
      <c r="A1523" s="50">
        <v>25230</v>
      </c>
      <c r="B1523" s="32" t="s">
        <v>881</v>
      </c>
      <c r="C1523" s="32"/>
      <c r="D1523" s="32" t="s">
        <v>2954</v>
      </c>
      <c r="E1523" s="32" t="s">
        <v>2825</v>
      </c>
      <c r="F1523" s="32" t="s">
        <v>2787</v>
      </c>
      <c r="G1523" s="48" t="s">
        <v>2788</v>
      </c>
    </row>
    <row r="1524" spans="1:7" x14ac:dyDescent="0.25">
      <c r="A1524" s="51">
        <v>25238</v>
      </c>
      <c r="B1524" s="33" t="s">
        <v>881</v>
      </c>
      <c r="C1524" s="33"/>
      <c r="D1524" s="33" t="s">
        <v>2954</v>
      </c>
      <c r="E1524" s="33" t="s">
        <v>2825</v>
      </c>
      <c r="F1524" s="33" t="s">
        <v>2787</v>
      </c>
      <c r="G1524" s="49" t="s">
        <v>2788</v>
      </c>
    </row>
    <row r="1525" spans="1:7" x14ac:dyDescent="0.25">
      <c r="A1525" s="50">
        <v>25302</v>
      </c>
      <c r="B1525" s="32" t="s">
        <v>2955</v>
      </c>
      <c r="C1525" s="32"/>
      <c r="D1525" s="32" t="s">
        <v>2956</v>
      </c>
      <c r="E1525" s="32" t="s">
        <v>2810</v>
      </c>
      <c r="F1525" s="32" t="s">
        <v>2787</v>
      </c>
      <c r="G1525" s="48" t="s">
        <v>2788</v>
      </c>
    </row>
    <row r="1526" spans="1:7" x14ac:dyDescent="0.25">
      <c r="A1526" s="51">
        <v>25342</v>
      </c>
      <c r="B1526" s="33" t="s">
        <v>234</v>
      </c>
      <c r="C1526" s="33"/>
      <c r="D1526" s="33" t="s">
        <v>2957</v>
      </c>
      <c r="E1526" s="33" t="s">
        <v>2810</v>
      </c>
      <c r="F1526" s="33" t="s">
        <v>2787</v>
      </c>
      <c r="G1526" s="49" t="s">
        <v>2788</v>
      </c>
    </row>
    <row r="1527" spans="1:7" x14ac:dyDescent="0.25">
      <c r="A1527" s="46" t="s">
        <v>368</v>
      </c>
      <c r="B1527" s="32" t="s">
        <v>234</v>
      </c>
      <c r="C1527" s="32"/>
      <c r="D1527" s="32" t="s">
        <v>2957</v>
      </c>
      <c r="E1527" s="32" t="s">
        <v>2825</v>
      </c>
      <c r="F1527" s="32" t="s">
        <v>2787</v>
      </c>
      <c r="G1527" s="48" t="s">
        <v>2788</v>
      </c>
    </row>
    <row r="1528" spans="1:7" x14ac:dyDescent="0.25">
      <c r="A1528" s="47" t="s">
        <v>887</v>
      </c>
      <c r="B1528" s="33" t="s">
        <v>234</v>
      </c>
      <c r="C1528" s="33"/>
      <c r="D1528" s="33" t="s">
        <v>2957</v>
      </c>
      <c r="E1528" s="33" t="s">
        <v>2810</v>
      </c>
      <c r="F1528" s="33" t="s">
        <v>2787</v>
      </c>
      <c r="G1528" s="49" t="s">
        <v>2788</v>
      </c>
    </row>
    <row r="1529" spans="1:7" x14ac:dyDescent="0.25">
      <c r="A1529" s="50">
        <v>26132</v>
      </c>
      <c r="B1529" s="32" t="s">
        <v>2958</v>
      </c>
      <c r="C1529" s="32"/>
      <c r="D1529" s="32" t="s">
        <v>1811</v>
      </c>
      <c r="E1529" s="32" t="s">
        <v>2959</v>
      </c>
      <c r="F1529" s="32" t="s">
        <v>2960</v>
      </c>
      <c r="G1529" s="48" t="s">
        <v>2961</v>
      </c>
    </row>
    <row r="1530" spans="1:7" x14ac:dyDescent="0.25">
      <c r="A1530" s="51">
        <v>26154</v>
      </c>
      <c r="B1530" s="33" t="s">
        <v>923</v>
      </c>
      <c r="C1530" s="33"/>
      <c r="D1530" s="33" t="s">
        <v>2962</v>
      </c>
      <c r="E1530" s="33" t="s">
        <v>2959</v>
      </c>
      <c r="F1530" s="33" t="s">
        <v>2960</v>
      </c>
      <c r="G1530" s="49" t="s">
        <v>2961</v>
      </c>
    </row>
    <row r="1531" spans="1:7" x14ac:dyDescent="0.25">
      <c r="A1531" s="50">
        <v>26139</v>
      </c>
      <c r="B1531" s="32" t="s">
        <v>2963</v>
      </c>
      <c r="C1531" s="32"/>
      <c r="D1531" s="32" t="s">
        <v>2964</v>
      </c>
      <c r="E1531" s="32" t="s">
        <v>2959</v>
      </c>
      <c r="F1531" s="32" t="s">
        <v>2960</v>
      </c>
      <c r="G1531" s="48" t="s">
        <v>2961</v>
      </c>
    </row>
    <row r="1532" spans="1:7" x14ac:dyDescent="0.25">
      <c r="A1532" s="51">
        <v>26257</v>
      </c>
      <c r="B1532" s="33" t="s">
        <v>933</v>
      </c>
      <c r="C1532" s="33"/>
      <c r="D1532" s="33" t="s">
        <v>2965</v>
      </c>
      <c r="E1532" s="33" t="s">
        <v>2966</v>
      </c>
      <c r="F1532" s="33" t="s">
        <v>2960</v>
      </c>
      <c r="G1532" s="49" t="s">
        <v>2961</v>
      </c>
    </row>
    <row r="1533" spans="1:7" x14ac:dyDescent="0.25">
      <c r="A1533" s="50">
        <v>26216</v>
      </c>
      <c r="B1533" s="32" t="s">
        <v>166</v>
      </c>
      <c r="C1533" s="32"/>
      <c r="D1533" s="32" t="s">
        <v>2967</v>
      </c>
      <c r="E1533" s="32" t="s">
        <v>2966</v>
      </c>
      <c r="F1533" s="32" t="s">
        <v>2960</v>
      </c>
      <c r="G1533" s="48" t="s">
        <v>2961</v>
      </c>
    </row>
    <row r="1534" spans="1:7" x14ac:dyDescent="0.25">
      <c r="A1534" s="51">
        <v>26222</v>
      </c>
      <c r="B1534" s="33" t="s">
        <v>926</v>
      </c>
      <c r="C1534" s="33"/>
      <c r="D1534" s="33" t="s">
        <v>2968</v>
      </c>
      <c r="E1534" s="33" t="s">
        <v>2966</v>
      </c>
      <c r="F1534" s="33" t="s">
        <v>2960</v>
      </c>
      <c r="G1534" s="49" t="s">
        <v>2961</v>
      </c>
    </row>
    <row r="1535" spans="1:7" x14ac:dyDescent="0.25">
      <c r="A1535" s="50">
        <v>26124</v>
      </c>
      <c r="B1535" s="32" t="s">
        <v>2969</v>
      </c>
      <c r="C1535" s="32"/>
      <c r="D1535" s="32" t="s">
        <v>2970</v>
      </c>
      <c r="E1535" s="32" t="s">
        <v>2959</v>
      </c>
      <c r="F1535" s="32" t="s">
        <v>2960</v>
      </c>
      <c r="G1535" s="48" t="s">
        <v>2961</v>
      </c>
    </row>
    <row r="1536" spans="1:7" x14ac:dyDescent="0.25">
      <c r="A1536" s="51">
        <v>26156</v>
      </c>
      <c r="B1536" s="33" t="s">
        <v>2971</v>
      </c>
      <c r="C1536" s="33"/>
      <c r="D1536" s="33" t="s">
        <v>2972</v>
      </c>
      <c r="E1536" s="33" t="s">
        <v>2959</v>
      </c>
      <c r="F1536" s="33" t="s">
        <v>2960</v>
      </c>
      <c r="G1536" s="49" t="s">
        <v>2961</v>
      </c>
    </row>
    <row r="1537" spans="1:7" x14ac:dyDescent="0.25">
      <c r="A1537" s="50">
        <v>26128</v>
      </c>
      <c r="B1537" s="32" t="s">
        <v>2973</v>
      </c>
      <c r="C1537" s="32"/>
      <c r="D1537" s="32" t="s">
        <v>2974</v>
      </c>
      <c r="E1537" s="32" t="s">
        <v>2959</v>
      </c>
      <c r="F1537" s="32" t="s">
        <v>2960</v>
      </c>
      <c r="G1537" s="48" t="s">
        <v>2961</v>
      </c>
    </row>
    <row r="1538" spans="1:7" x14ac:dyDescent="0.25">
      <c r="A1538" s="51">
        <v>26226</v>
      </c>
      <c r="B1538" s="33" t="s">
        <v>2975</v>
      </c>
      <c r="C1538" s="33"/>
      <c r="D1538" s="33" t="s">
        <v>2976</v>
      </c>
      <c r="E1538" s="33" t="s">
        <v>2966</v>
      </c>
      <c r="F1538" s="33" t="s">
        <v>2960</v>
      </c>
      <c r="G1538" s="49" t="s">
        <v>2961</v>
      </c>
    </row>
    <row r="1539" spans="1:7" x14ac:dyDescent="0.25">
      <c r="A1539" s="50">
        <v>26261</v>
      </c>
      <c r="B1539" s="32" t="s">
        <v>497</v>
      </c>
      <c r="C1539" s="32"/>
      <c r="D1539" s="32" t="s">
        <v>2977</v>
      </c>
      <c r="E1539" s="32" t="s">
        <v>2966</v>
      </c>
      <c r="F1539" s="32" t="s">
        <v>2960</v>
      </c>
      <c r="G1539" s="48" t="s">
        <v>2961</v>
      </c>
    </row>
    <row r="1540" spans="1:7" x14ac:dyDescent="0.25">
      <c r="A1540" s="51">
        <v>26260</v>
      </c>
      <c r="B1540" s="33" t="s">
        <v>496</v>
      </c>
      <c r="C1540" s="33"/>
      <c r="D1540" s="33" t="s">
        <v>2978</v>
      </c>
      <c r="E1540" s="33" t="s">
        <v>2966</v>
      </c>
      <c r="F1540" s="33" t="s">
        <v>2960</v>
      </c>
      <c r="G1540" s="49" t="s">
        <v>2961</v>
      </c>
    </row>
    <row r="1541" spans="1:7" x14ac:dyDescent="0.25">
      <c r="A1541" s="50">
        <v>26252</v>
      </c>
      <c r="B1541" s="32" t="s">
        <v>494</v>
      </c>
      <c r="C1541" s="32"/>
      <c r="D1541" s="32" t="s">
        <v>2979</v>
      </c>
      <c r="E1541" s="32" t="s">
        <v>2966</v>
      </c>
      <c r="F1541" s="32" t="s">
        <v>2960</v>
      </c>
      <c r="G1541" s="48" t="s">
        <v>2961</v>
      </c>
    </row>
    <row r="1542" spans="1:7" x14ac:dyDescent="0.25">
      <c r="A1542" s="51">
        <v>26259</v>
      </c>
      <c r="B1542" s="33" t="s">
        <v>2980</v>
      </c>
      <c r="C1542" s="33" t="s">
        <v>1086</v>
      </c>
      <c r="D1542" s="33" t="s">
        <v>2981</v>
      </c>
      <c r="E1542" s="33" t="s">
        <v>2966</v>
      </c>
      <c r="F1542" s="33" t="s">
        <v>2960</v>
      </c>
      <c r="G1542" s="49" t="s">
        <v>2961</v>
      </c>
    </row>
    <row r="1543" spans="1:7" x14ac:dyDescent="0.25">
      <c r="A1543" s="50">
        <v>26258</v>
      </c>
      <c r="B1543" s="32" t="s">
        <v>495</v>
      </c>
      <c r="C1543" s="32"/>
      <c r="D1543" s="32" t="s">
        <v>2982</v>
      </c>
      <c r="E1543" s="32" t="s">
        <v>2966</v>
      </c>
      <c r="F1543" s="32" t="s">
        <v>2960</v>
      </c>
      <c r="G1543" s="48" t="s">
        <v>2961</v>
      </c>
    </row>
    <row r="1544" spans="1:7" x14ac:dyDescent="0.25">
      <c r="A1544" s="51">
        <v>26262</v>
      </c>
      <c r="B1544" s="33" t="s">
        <v>2983</v>
      </c>
      <c r="C1544" s="33"/>
      <c r="D1544" s="33" t="s">
        <v>2984</v>
      </c>
      <c r="E1544" s="33" t="s">
        <v>2966</v>
      </c>
      <c r="F1544" s="33" t="s">
        <v>2960</v>
      </c>
      <c r="G1544" s="49" t="s">
        <v>2961</v>
      </c>
    </row>
    <row r="1545" spans="1:7" x14ac:dyDescent="0.25">
      <c r="A1545" s="50">
        <v>26243</v>
      </c>
      <c r="B1545" s="32" t="s">
        <v>2985</v>
      </c>
      <c r="C1545" s="32"/>
      <c r="D1545" s="32" t="s">
        <v>2976</v>
      </c>
      <c r="E1545" s="32" t="s">
        <v>2966</v>
      </c>
      <c r="F1545" s="32" t="s">
        <v>2960</v>
      </c>
      <c r="G1545" s="48" t="s">
        <v>2961</v>
      </c>
    </row>
    <row r="1546" spans="1:7" x14ac:dyDescent="0.25">
      <c r="A1546" s="51">
        <v>26263</v>
      </c>
      <c r="B1546" s="33" t="s">
        <v>2986</v>
      </c>
      <c r="C1546" s="33"/>
      <c r="D1546" s="33" t="s">
        <v>2987</v>
      </c>
      <c r="E1546" s="33" t="s">
        <v>2966</v>
      </c>
      <c r="F1546" s="33" t="s">
        <v>2960</v>
      </c>
      <c r="G1546" s="49" t="s">
        <v>2961</v>
      </c>
    </row>
    <row r="1547" spans="1:7" x14ac:dyDescent="0.25">
      <c r="A1547" s="50">
        <v>26254</v>
      </c>
      <c r="B1547" s="32" t="s">
        <v>381</v>
      </c>
      <c r="C1547" s="32"/>
      <c r="D1547" s="32" t="s">
        <v>2988</v>
      </c>
      <c r="E1547" s="32" t="s">
        <v>2966</v>
      </c>
      <c r="F1547" s="32" t="s">
        <v>2960</v>
      </c>
      <c r="G1547" s="48" t="s">
        <v>2961</v>
      </c>
    </row>
    <row r="1548" spans="1:7" x14ac:dyDescent="0.25">
      <c r="A1548" s="51">
        <v>26102</v>
      </c>
      <c r="B1548" s="33" t="s">
        <v>2989</v>
      </c>
      <c r="C1548" s="33"/>
      <c r="D1548" s="33" t="s">
        <v>2990</v>
      </c>
      <c r="E1548" s="33" t="s">
        <v>2959</v>
      </c>
      <c r="F1548" s="33" t="s">
        <v>2960</v>
      </c>
      <c r="G1548" s="49" t="s">
        <v>2961</v>
      </c>
    </row>
    <row r="1549" spans="1:7" x14ac:dyDescent="0.25">
      <c r="A1549" s="50">
        <v>26225</v>
      </c>
      <c r="B1549" s="32" t="s">
        <v>2991</v>
      </c>
      <c r="C1549" s="32"/>
      <c r="D1549" s="32" t="s">
        <v>2992</v>
      </c>
      <c r="E1549" s="32" t="s">
        <v>2966</v>
      </c>
      <c r="F1549" s="32" t="s">
        <v>2960</v>
      </c>
      <c r="G1549" s="48" t="s">
        <v>2961</v>
      </c>
    </row>
    <row r="1550" spans="1:7" x14ac:dyDescent="0.25">
      <c r="A1550" s="51">
        <v>26240</v>
      </c>
      <c r="B1550" s="33" t="s">
        <v>2993</v>
      </c>
      <c r="C1550" s="33"/>
      <c r="D1550" s="33" t="s">
        <v>2994</v>
      </c>
      <c r="E1550" s="33" t="s">
        <v>2966</v>
      </c>
      <c r="F1550" s="33" t="s">
        <v>2960</v>
      </c>
      <c r="G1550" s="49" t="s">
        <v>2961</v>
      </c>
    </row>
    <row r="1551" spans="1:7" x14ac:dyDescent="0.25">
      <c r="A1551" s="50">
        <v>26227</v>
      </c>
      <c r="B1551" s="32" t="s">
        <v>2995</v>
      </c>
      <c r="C1551" s="32"/>
      <c r="D1551" s="32" t="s">
        <v>2996</v>
      </c>
      <c r="E1551" s="32" t="s">
        <v>2966</v>
      </c>
      <c r="F1551" s="32" t="s">
        <v>2960</v>
      </c>
      <c r="G1551" s="48" t="s">
        <v>2961</v>
      </c>
    </row>
    <row r="1552" spans="1:7" x14ac:dyDescent="0.25">
      <c r="A1552" s="51">
        <v>26123</v>
      </c>
      <c r="B1552" s="33" t="s">
        <v>490</v>
      </c>
      <c r="C1552" s="33"/>
      <c r="D1552" s="33" t="s">
        <v>2997</v>
      </c>
      <c r="E1552" s="33" t="s">
        <v>2959</v>
      </c>
      <c r="F1552" s="33" t="s">
        <v>2960</v>
      </c>
      <c r="G1552" s="49" t="s">
        <v>2961</v>
      </c>
    </row>
    <row r="1553" spans="1:7" x14ac:dyDescent="0.25">
      <c r="A1553" s="50">
        <v>26247</v>
      </c>
      <c r="B1553" s="32" t="s">
        <v>2998</v>
      </c>
      <c r="C1553" s="32"/>
      <c r="D1553" s="32" t="s">
        <v>2999</v>
      </c>
      <c r="E1553" s="32" t="s">
        <v>2966</v>
      </c>
      <c r="F1553" s="32" t="s">
        <v>2960</v>
      </c>
      <c r="G1553" s="48" t="s">
        <v>2961</v>
      </c>
    </row>
    <row r="1554" spans="1:7" x14ac:dyDescent="0.25">
      <c r="A1554" s="51">
        <v>26109</v>
      </c>
      <c r="B1554" s="33" t="s">
        <v>20</v>
      </c>
      <c r="C1554" s="33"/>
      <c r="D1554" s="33" t="s">
        <v>3000</v>
      </c>
      <c r="E1554" s="33" t="s">
        <v>2959</v>
      </c>
      <c r="F1554" s="33" t="s">
        <v>2960</v>
      </c>
      <c r="G1554" s="49" t="s">
        <v>2961</v>
      </c>
    </row>
    <row r="1555" spans="1:7" x14ac:dyDescent="0.25">
      <c r="A1555" s="50">
        <v>26150</v>
      </c>
      <c r="B1555" s="32" t="s">
        <v>1445</v>
      </c>
      <c r="C1555" s="32" t="s">
        <v>1086</v>
      </c>
      <c r="D1555" s="32" t="s">
        <v>3001</v>
      </c>
      <c r="E1555" s="32" t="s">
        <v>2959</v>
      </c>
      <c r="F1555" s="32" t="s">
        <v>2960</v>
      </c>
      <c r="G1555" s="48" t="s">
        <v>2961</v>
      </c>
    </row>
    <row r="1556" spans="1:7" x14ac:dyDescent="0.25">
      <c r="A1556" s="51">
        <v>26255</v>
      </c>
      <c r="B1556" s="33" t="s">
        <v>382</v>
      </c>
      <c r="C1556" s="33"/>
      <c r="D1556" s="33" t="s">
        <v>3002</v>
      </c>
      <c r="E1556" s="33" t="s">
        <v>2966</v>
      </c>
      <c r="F1556" s="33" t="s">
        <v>2960</v>
      </c>
      <c r="G1556" s="49" t="s">
        <v>2961</v>
      </c>
    </row>
    <row r="1557" spans="1:7" x14ac:dyDescent="0.25">
      <c r="A1557" s="50">
        <v>26201</v>
      </c>
      <c r="B1557" s="32" t="s">
        <v>493</v>
      </c>
      <c r="C1557" s="32"/>
      <c r="D1557" s="32" t="s">
        <v>3003</v>
      </c>
      <c r="E1557" s="32" t="s">
        <v>2966</v>
      </c>
      <c r="F1557" s="32" t="s">
        <v>2960</v>
      </c>
      <c r="G1557" s="48" t="s">
        <v>2961</v>
      </c>
    </row>
    <row r="1558" spans="1:7" x14ac:dyDescent="0.25">
      <c r="A1558" s="51">
        <v>26224</v>
      </c>
      <c r="B1558" s="33" t="s">
        <v>928</v>
      </c>
      <c r="C1558" s="33"/>
      <c r="D1558" s="33" t="s">
        <v>3004</v>
      </c>
      <c r="E1558" s="33" t="s">
        <v>2966</v>
      </c>
      <c r="F1558" s="33" t="s">
        <v>2960</v>
      </c>
      <c r="G1558" s="49" t="s">
        <v>2961</v>
      </c>
    </row>
    <row r="1559" spans="1:7" x14ac:dyDescent="0.25">
      <c r="A1559" s="50">
        <v>26242</v>
      </c>
      <c r="B1559" s="32" t="s">
        <v>928</v>
      </c>
      <c r="C1559" s="32"/>
      <c r="D1559" s="32" t="s">
        <v>3004</v>
      </c>
      <c r="E1559" s="32" t="s">
        <v>2966</v>
      </c>
      <c r="F1559" s="32" t="s">
        <v>2960</v>
      </c>
      <c r="G1559" s="48" t="s">
        <v>2961</v>
      </c>
    </row>
    <row r="1560" spans="1:7" x14ac:dyDescent="0.25">
      <c r="A1560" s="51">
        <v>26104</v>
      </c>
      <c r="B1560" s="33" t="s">
        <v>3005</v>
      </c>
      <c r="C1560" s="33"/>
      <c r="D1560" s="33" t="s">
        <v>3006</v>
      </c>
      <c r="E1560" s="33" t="s">
        <v>2959</v>
      </c>
      <c r="F1560" s="33" t="s">
        <v>2960</v>
      </c>
      <c r="G1560" s="49" t="s">
        <v>2961</v>
      </c>
    </row>
    <row r="1561" spans="1:7" x14ac:dyDescent="0.25">
      <c r="A1561" s="50">
        <v>26158</v>
      </c>
      <c r="B1561" s="32" t="s">
        <v>266</v>
      </c>
      <c r="C1561" s="32"/>
      <c r="D1561" s="32" t="s">
        <v>3006</v>
      </c>
      <c r="E1561" s="32" t="s">
        <v>2959</v>
      </c>
      <c r="F1561" s="32" t="s">
        <v>2960</v>
      </c>
      <c r="G1561" s="48" t="s">
        <v>2961</v>
      </c>
    </row>
    <row r="1562" spans="1:7" x14ac:dyDescent="0.25">
      <c r="A1562" s="51">
        <v>26110</v>
      </c>
      <c r="B1562" s="33" t="s">
        <v>181</v>
      </c>
      <c r="C1562" s="33"/>
      <c r="D1562" s="33" t="s">
        <v>3007</v>
      </c>
      <c r="E1562" s="33" t="s">
        <v>2959</v>
      </c>
      <c r="F1562" s="33" t="s">
        <v>2960</v>
      </c>
      <c r="G1562" s="49" t="s">
        <v>2961</v>
      </c>
    </row>
    <row r="1563" spans="1:7" x14ac:dyDescent="0.25">
      <c r="A1563" s="50">
        <v>26146</v>
      </c>
      <c r="B1563" s="32" t="s">
        <v>181</v>
      </c>
      <c r="C1563" s="32"/>
      <c r="D1563" s="32" t="s">
        <v>3007</v>
      </c>
      <c r="E1563" s="32" t="s">
        <v>2959</v>
      </c>
      <c r="F1563" s="32" t="s">
        <v>2960</v>
      </c>
      <c r="G1563" s="48" t="s">
        <v>2961</v>
      </c>
    </row>
    <row r="1564" spans="1:7" x14ac:dyDescent="0.25">
      <c r="A1564" s="51">
        <v>26234</v>
      </c>
      <c r="B1564" s="33" t="s">
        <v>3008</v>
      </c>
      <c r="C1564" s="33"/>
      <c r="D1564" s="33" t="s">
        <v>3009</v>
      </c>
      <c r="E1564" s="33" t="s">
        <v>2966</v>
      </c>
      <c r="F1564" s="33" t="s">
        <v>2960</v>
      </c>
      <c r="G1564" s="49" t="s">
        <v>2961</v>
      </c>
    </row>
    <row r="1565" spans="1:7" x14ac:dyDescent="0.25">
      <c r="A1565" s="50">
        <v>26212</v>
      </c>
      <c r="B1565" s="32" t="s">
        <v>3010</v>
      </c>
      <c r="C1565" s="32"/>
      <c r="D1565" s="32" t="s">
        <v>3011</v>
      </c>
      <c r="E1565" s="32" t="s">
        <v>2966</v>
      </c>
      <c r="F1565" s="32" t="s">
        <v>2960</v>
      </c>
      <c r="G1565" s="48" t="s">
        <v>2961</v>
      </c>
    </row>
    <row r="1566" spans="1:7" x14ac:dyDescent="0.25">
      <c r="A1566" s="51">
        <v>26208</v>
      </c>
      <c r="B1566" s="33" t="s">
        <v>182</v>
      </c>
      <c r="C1566" s="33"/>
      <c r="D1566" s="33" t="s">
        <v>3012</v>
      </c>
      <c r="E1566" s="33" t="s">
        <v>2966</v>
      </c>
      <c r="F1566" s="33" t="s">
        <v>2960</v>
      </c>
      <c r="G1566" s="49" t="s">
        <v>2961</v>
      </c>
    </row>
    <row r="1567" spans="1:7" x14ac:dyDescent="0.25">
      <c r="A1567" s="50">
        <v>26213</v>
      </c>
      <c r="B1567" s="32" t="s">
        <v>931</v>
      </c>
      <c r="C1567" s="32"/>
      <c r="D1567" s="32" t="s">
        <v>3013</v>
      </c>
      <c r="E1567" s="32" t="s">
        <v>2966</v>
      </c>
      <c r="F1567" s="32" t="s">
        <v>2960</v>
      </c>
      <c r="G1567" s="48" t="s">
        <v>2961</v>
      </c>
    </row>
    <row r="1568" spans="1:7" x14ac:dyDescent="0.25">
      <c r="A1568" s="51">
        <v>26253</v>
      </c>
      <c r="B1568" s="33" t="s">
        <v>931</v>
      </c>
      <c r="C1568" s="33"/>
      <c r="D1568" s="33" t="s">
        <v>3013</v>
      </c>
      <c r="E1568" s="33" t="s">
        <v>2966</v>
      </c>
      <c r="F1568" s="33" t="s">
        <v>2960</v>
      </c>
      <c r="G1568" s="49" t="s">
        <v>2961</v>
      </c>
    </row>
    <row r="1569" spans="1:7" x14ac:dyDescent="0.25">
      <c r="A1569" s="50">
        <v>26206</v>
      </c>
      <c r="B1569" s="32" t="s">
        <v>37</v>
      </c>
      <c r="C1569" s="32"/>
      <c r="D1569" s="32" t="s">
        <v>3014</v>
      </c>
      <c r="E1569" s="32" t="s">
        <v>2966</v>
      </c>
      <c r="F1569" s="32" t="s">
        <v>2960</v>
      </c>
      <c r="G1569" s="48" t="s">
        <v>2961</v>
      </c>
    </row>
    <row r="1570" spans="1:7" x14ac:dyDescent="0.25">
      <c r="A1570" s="51">
        <v>26251</v>
      </c>
      <c r="B1570" s="33" t="s">
        <v>601</v>
      </c>
      <c r="C1570" s="33"/>
      <c r="D1570" s="33" t="s">
        <v>3015</v>
      </c>
      <c r="E1570" s="33" t="s">
        <v>2966</v>
      </c>
      <c r="F1570" s="33" t="s">
        <v>2960</v>
      </c>
      <c r="G1570" s="49" t="s">
        <v>2961</v>
      </c>
    </row>
    <row r="1571" spans="1:7" x14ac:dyDescent="0.25">
      <c r="A1571" s="50">
        <v>26203</v>
      </c>
      <c r="B1571" s="32" t="s">
        <v>934</v>
      </c>
      <c r="C1571" s="32"/>
      <c r="D1571" s="32" t="s">
        <v>3016</v>
      </c>
      <c r="E1571" s="32" t="s">
        <v>2966</v>
      </c>
      <c r="F1571" s="32" t="s">
        <v>2960</v>
      </c>
      <c r="G1571" s="48" t="s">
        <v>2961</v>
      </c>
    </row>
    <row r="1572" spans="1:7" x14ac:dyDescent="0.25">
      <c r="A1572" s="51">
        <v>26264</v>
      </c>
      <c r="B1572" s="33" t="s">
        <v>934</v>
      </c>
      <c r="C1572" s="33"/>
      <c r="D1572" s="33" t="s">
        <v>3016</v>
      </c>
      <c r="E1572" s="33" t="s">
        <v>2966</v>
      </c>
      <c r="F1572" s="33" t="s">
        <v>2960</v>
      </c>
      <c r="G1572" s="49" t="s">
        <v>2961</v>
      </c>
    </row>
    <row r="1573" spans="1:7" x14ac:dyDescent="0.25">
      <c r="A1573" s="50">
        <v>26204</v>
      </c>
      <c r="B1573" s="32" t="s">
        <v>602</v>
      </c>
      <c r="C1573" s="32"/>
      <c r="D1573" s="32" t="s">
        <v>3017</v>
      </c>
      <c r="E1573" s="32" t="s">
        <v>2966</v>
      </c>
      <c r="F1573" s="32" t="s">
        <v>2960</v>
      </c>
      <c r="G1573" s="48" t="s">
        <v>2961</v>
      </c>
    </row>
    <row r="1574" spans="1:7" x14ac:dyDescent="0.25">
      <c r="A1574" s="51">
        <v>26265</v>
      </c>
      <c r="B1574" s="33" t="s">
        <v>602</v>
      </c>
      <c r="C1574" s="33"/>
      <c r="D1574" s="33" t="s">
        <v>3017</v>
      </c>
      <c r="E1574" s="33" t="s">
        <v>2966</v>
      </c>
      <c r="F1574" s="33" t="s">
        <v>2960</v>
      </c>
      <c r="G1574" s="49" t="s">
        <v>2961</v>
      </c>
    </row>
    <row r="1575" spans="1:7" x14ac:dyDescent="0.25">
      <c r="A1575" s="50">
        <v>26214</v>
      </c>
      <c r="B1575" s="32" t="s">
        <v>3018</v>
      </c>
      <c r="C1575" s="32"/>
      <c r="D1575" s="32" t="s">
        <v>3019</v>
      </c>
      <c r="E1575" s="32" t="s">
        <v>2966</v>
      </c>
      <c r="F1575" s="32" t="s">
        <v>2960</v>
      </c>
      <c r="G1575" s="48" t="s">
        <v>2961</v>
      </c>
    </row>
    <row r="1576" spans="1:7" x14ac:dyDescent="0.25">
      <c r="A1576" s="51">
        <v>26215</v>
      </c>
      <c r="B1576" s="33" t="s">
        <v>3020</v>
      </c>
      <c r="C1576" s="33"/>
      <c r="D1576" s="33" t="s">
        <v>3021</v>
      </c>
      <c r="E1576" s="33" t="s">
        <v>2966</v>
      </c>
      <c r="F1576" s="33" t="s">
        <v>2960</v>
      </c>
      <c r="G1576" s="49" t="s">
        <v>2961</v>
      </c>
    </row>
    <row r="1577" spans="1:7" x14ac:dyDescent="0.25">
      <c r="A1577" s="50">
        <v>26209</v>
      </c>
      <c r="B1577" s="32" t="s">
        <v>600</v>
      </c>
      <c r="C1577" s="32"/>
      <c r="D1577" s="32" t="s">
        <v>3022</v>
      </c>
      <c r="E1577" s="32" t="s">
        <v>2966</v>
      </c>
      <c r="F1577" s="32" t="s">
        <v>2960</v>
      </c>
      <c r="G1577" s="48" t="s">
        <v>2961</v>
      </c>
    </row>
    <row r="1578" spans="1:7" x14ac:dyDescent="0.25">
      <c r="A1578" s="51">
        <v>26248</v>
      </c>
      <c r="B1578" s="33" t="s">
        <v>600</v>
      </c>
      <c r="C1578" s="33"/>
      <c r="D1578" s="33" t="s">
        <v>3022</v>
      </c>
      <c r="E1578" s="33" t="s">
        <v>2966</v>
      </c>
      <c r="F1578" s="33" t="s">
        <v>2960</v>
      </c>
      <c r="G1578" s="49" t="s">
        <v>2961</v>
      </c>
    </row>
    <row r="1579" spans="1:7" x14ac:dyDescent="0.25">
      <c r="A1579" s="50">
        <v>26207</v>
      </c>
      <c r="B1579" s="32" t="s">
        <v>3023</v>
      </c>
      <c r="C1579" s="32"/>
      <c r="D1579" s="32" t="s">
        <v>3024</v>
      </c>
      <c r="E1579" s="32" t="s">
        <v>2966</v>
      </c>
      <c r="F1579" s="32" t="s">
        <v>2960</v>
      </c>
      <c r="G1579" s="48" t="s">
        <v>2961</v>
      </c>
    </row>
    <row r="1580" spans="1:7" x14ac:dyDescent="0.25">
      <c r="A1580" s="51">
        <v>26205</v>
      </c>
      <c r="B1580" s="33" t="s">
        <v>3025</v>
      </c>
      <c r="C1580" s="33"/>
      <c r="D1580" s="33" t="s">
        <v>3026</v>
      </c>
      <c r="E1580" s="33" t="s">
        <v>2966</v>
      </c>
      <c r="F1580" s="33" t="s">
        <v>2960</v>
      </c>
      <c r="G1580" s="49" t="s">
        <v>2961</v>
      </c>
    </row>
    <row r="1581" spans="1:7" x14ac:dyDescent="0.25">
      <c r="A1581" s="50">
        <v>26210</v>
      </c>
      <c r="B1581" s="32" t="s">
        <v>183</v>
      </c>
      <c r="C1581" s="32"/>
      <c r="D1581" s="32" t="s">
        <v>3027</v>
      </c>
      <c r="E1581" s="32" t="s">
        <v>2966</v>
      </c>
      <c r="F1581" s="32" t="s">
        <v>2960</v>
      </c>
      <c r="G1581" s="48" t="s">
        <v>2961</v>
      </c>
    </row>
    <row r="1582" spans="1:7" x14ac:dyDescent="0.25">
      <c r="A1582" s="51">
        <v>26211</v>
      </c>
      <c r="B1582" s="33" t="s">
        <v>930</v>
      </c>
      <c r="C1582" s="33"/>
      <c r="D1582" s="33" t="s">
        <v>3028</v>
      </c>
      <c r="E1582" s="33" t="s">
        <v>2966</v>
      </c>
      <c r="F1582" s="33" t="s">
        <v>2960</v>
      </c>
      <c r="G1582" s="49" t="s">
        <v>2961</v>
      </c>
    </row>
    <row r="1583" spans="1:7" x14ac:dyDescent="0.25">
      <c r="A1583" s="50">
        <v>26249</v>
      </c>
      <c r="B1583" s="32" t="s">
        <v>930</v>
      </c>
      <c r="C1583" s="32"/>
      <c r="D1583" s="32" t="s">
        <v>3028</v>
      </c>
      <c r="E1583" s="32" t="s">
        <v>2966</v>
      </c>
      <c r="F1583" s="32" t="s">
        <v>2960</v>
      </c>
      <c r="G1583" s="48" t="s">
        <v>2961</v>
      </c>
    </row>
    <row r="1584" spans="1:7" x14ac:dyDescent="0.25">
      <c r="A1584" s="51">
        <v>26122</v>
      </c>
      <c r="B1584" s="33" t="s">
        <v>3029</v>
      </c>
      <c r="C1584" s="33"/>
      <c r="D1584" s="33" t="s">
        <v>3030</v>
      </c>
      <c r="E1584" s="33" t="s">
        <v>2959</v>
      </c>
      <c r="F1584" s="33" t="s">
        <v>2960</v>
      </c>
      <c r="G1584" s="49" t="s">
        <v>2961</v>
      </c>
    </row>
    <row r="1585" spans="1:7" x14ac:dyDescent="0.25">
      <c r="A1585" s="50">
        <v>26120</v>
      </c>
      <c r="B1585" s="32" t="s">
        <v>3031</v>
      </c>
      <c r="C1585" s="32"/>
      <c r="D1585" s="32" t="s">
        <v>3032</v>
      </c>
      <c r="E1585" s="32" t="s">
        <v>2959</v>
      </c>
      <c r="F1585" s="32" t="s">
        <v>2960</v>
      </c>
      <c r="G1585" s="48" t="s">
        <v>2961</v>
      </c>
    </row>
    <row r="1586" spans="1:7" x14ac:dyDescent="0.25">
      <c r="A1586" s="51">
        <v>26152</v>
      </c>
      <c r="B1586" s="33" t="s">
        <v>491</v>
      </c>
      <c r="C1586" s="33"/>
      <c r="D1586" s="33" t="s">
        <v>3033</v>
      </c>
      <c r="E1586" s="33" t="s">
        <v>2959</v>
      </c>
      <c r="F1586" s="33" t="s">
        <v>2960</v>
      </c>
      <c r="G1586" s="49" t="s">
        <v>2961</v>
      </c>
    </row>
    <row r="1587" spans="1:7" x14ac:dyDescent="0.25">
      <c r="A1587" s="50">
        <v>26131</v>
      </c>
      <c r="B1587" s="32" t="s">
        <v>3034</v>
      </c>
      <c r="C1587" s="32"/>
      <c r="D1587" s="32" t="s">
        <v>3035</v>
      </c>
      <c r="E1587" s="32" t="s">
        <v>2959</v>
      </c>
      <c r="F1587" s="32" t="s">
        <v>2960</v>
      </c>
      <c r="G1587" s="48" t="s">
        <v>2961</v>
      </c>
    </row>
    <row r="1588" spans="1:7" x14ac:dyDescent="0.25">
      <c r="A1588" s="51">
        <v>26232</v>
      </c>
      <c r="B1588" s="33" t="s">
        <v>3036</v>
      </c>
      <c r="C1588" s="33"/>
      <c r="D1588" s="33" t="s">
        <v>3037</v>
      </c>
      <c r="E1588" s="33" t="s">
        <v>2966</v>
      </c>
      <c r="F1588" s="33" t="s">
        <v>2960</v>
      </c>
      <c r="G1588" s="49" t="s">
        <v>2961</v>
      </c>
    </row>
    <row r="1589" spans="1:7" x14ac:dyDescent="0.25">
      <c r="A1589" s="50">
        <v>26121</v>
      </c>
      <c r="B1589" s="32" t="s">
        <v>914</v>
      </c>
      <c r="C1589" s="32"/>
      <c r="D1589" s="32" t="s">
        <v>3038</v>
      </c>
      <c r="E1589" s="32" t="s">
        <v>2959</v>
      </c>
      <c r="F1589" s="32" t="s">
        <v>2960</v>
      </c>
      <c r="G1589" s="48" t="s">
        <v>2961</v>
      </c>
    </row>
    <row r="1590" spans="1:7" x14ac:dyDescent="0.25">
      <c r="A1590" s="51">
        <v>26153</v>
      </c>
      <c r="B1590" s="33" t="s">
        <v>492</v>
      </c>
      <c r="C1590" s="33"/>
      <c r="D1590" s="33" t="s">
        <v>3039</v>
      </c>
      <c r="E1590" s="33" t="s">
        <v>2959</v>
      </c>
      <c r="F1590" s="33" t="s">
        <v>2960</v>
      </c>
      <c r="G1590" s="49" t="s">
        <v>2961</v>
      </c>
    </row>
    <row r="1591" spans="1:7" x14ac:dyDescent="0.25">
      <c r="A1591" s="50">
        <v>26245</v>
      </c>
      <c r="B1591" s="32" t="s">
        <v>929</v>
      </c>
      <c r="C1591" s="32"/>
      <c r="D1591" s="32" t="s">
        <v>3040</v>
      </c>
      <c r="E1591" s="32" t="s">
        <v>2966</v>
      </c>
      <c r="F1591" s="32" t="s">
        <v>2960</v>
      </c>
      <c r="G1591" s="48" t="s">
        <v>2961</v>
      </c>
    </row>
    <row r="1592" spans="1:7" x14ac:dyDescent="0.25">
      <c r="A1592" s="51">
        <v>26159</v>
      </c>
      <c r="B1592" s="33" t="s">
        <v>3041</v>
      </c>
      <c r="C1592" s="33"/>
      <c r="D1592" s="33" t="s">
        <v>3042</v>
      </c>
      <c r="E1592" s="33" t="s">
        <v>2959</v>
      </c>
      <c r="F1592" s="33" t="s">
        <v>2960</v>
      </c>
      <c r="G1592" s="49" t="s">
        <v>2961</v>
      </c>
    </row>
    <row r="1593" spans="1:7" x14ac:dyDescent="0.25">
      <c r="A1593" s="50">
        <v>26116</v>
      </c>
      <c r="B1593" s="32" t="s">
        <v>195</v>
      </c>
      <c r="C1593" s="32"/>
      <c r="D1593" s="32" t="s">
        <v>3043</v>
      </c>
      <c r="E1593" s="32" t="s">
        <v>2959</v>
      </c>
      <c r="F1593" s="32" t="s">
        <v>2960</v>
      </c>
      <c r="G1593" s="48" t="s">
        <v>2961</v>
      </c>
    </row>
    <row r="1594" spans="1:7" x14ac:dyDescent="0.25">
      <c r="A1594" s="51">
        <v>26138</v>
      </c>
      <c r="B1594" s="33" t="s">
        <v>3044</v>
      </c>
      <c r="C1594" s="33"/>
      <c r="D1594" s="33" t="s">
        <v>3045</v>
      </c>
      <c r="E1594" s="33" t="s">
        <v>2959</v>
      </c>
      <c r="F1594" s="33" t="s">
        <v>2960</v>
      </c>
      <c r="G1594" s="49" t="s">
        <v>2961</v>
      </c>
    </row>
    <row r="1595" spans="1:7" x14ac:dyDescent="0.25">
      <c r="A1595" s="50">
        <v>26137</v>
      </c>
      <c r="B1595" s="32" t="s">
        <v>3046</v>
      </c>
      <c r="C1595" s="32"/>
      <c r="D1595" s="32" t="s">
        <v>3047</v>
      </c>
      <c r="E1595" s="32" t="s">
        <v>2959</v>
      </c>
      <c r="F1595" s="32" t="s">
        <v>2960</v>
      </c>
      <c r="G1595" s="48" t="s">
        <v>2961</v>
      </c>
    </row>
    <row r="1596" spans="1:7" x14ac:dyDescent="0.25">
      <c r="A1596" s="51">
        <v>26118</v>
      </c>
      <c r="B1596" s="33" t="s">
        <v>913</v>
      </c>
      <c r="C1596" s="33"/>
      <c r="D1596" s="33" t="s">
        <v>3048</v>
      </c>
      <c r="E1596" s="33" t="s">
        <v>2959</v>
      </c>
      <c r="F1596" s="33" t="s">
        <v>2960</v>
      </c>
      <c r="G1596" s="49" t="s">
        <v>2961</v>
      </c>
    </row>
    <row r="1597" spans="1:7" x14ac:dyDescent="0.25">
      <c r="A1597" s="50">
        <v>26127</v>
      </c>
      <c r="B1597" s="32" t="s">
        <v>3049</v>
      </c>
      <c r="C1597" s="32"/>
      <c r="D1597" s="32" t="s">
        <v>3050</v>
      </c>
      <c r="E1597" s="32" t="s">
        <v>2959</v>
      </c>
      <c r="F1597" s="32" t="s">
        <v>2960</v>
      </c>
      <c r="G1597" s="48" t="s">
        <v>2961</v>
      </c>
    </row>
    <row r="1598" spans="1:7" x14ac:dyDescent="0.25">
      <c r="A1598" s="51">
        <v>26141</v>
      </c>
      <c r="B1598" s="33" t="s">
        <v>916</v>
      </c>
      <c r="C1598" s="33"/>
      <c r="D1598" s="33" t="s">
        <v>3051</v>
      </c>
      <c r="E1598" s="33" t="s">
        <v>2959</v>
      </c>
      <c r="F1598" s="33" t="s">
        <v>2960</v>
      </c>
      <c r="G1598" s="49" t="s">
        <v>2961</v>
      </c>
    </row>
    <row r="1599" spans="1:7" x14ac:dyDescent="0.25">
      <c r="A1599" s="50">
        <v>26103</v>
      </c>
      <c r="B1599" s="32" t="s">
        <v>152</v>
      </c>
      <c r="C1599" s="32"/>
      <c r="D1599" s="32" t="s">
        <v>3052</v>
      </c>
      <c r="E1599" s="32" t="s">
        <v>2959</v>
      </c>
      <c r="F1599" s="32" t="s">
        <v>2960</v>
      </c>
      <c r="G1599" s="48" t="s">
        <v>2961</v>
      </c>
    </row>
    <row r="1600" spans="1:7" x14ac:dyDescent="0.25">
      <c r="A1600" s="51">
        <v>26101</v>
      </c>
      <c r="B1600" s="33" t="s">
        <v>156</v>
      </c>
      <c r="C1600" s="33"/>
      <c r="D1600" s="33" t="s">
        <v>3053</v>
      </c>
      <c r="E1600" s="33" t="s">
        <v>2959</v>
      </c>
      <c r="F1600" s="33" t="s">
        <v>2960</v>
      </c>
      <c r="G1600" s="49" t="s">
        <v>2961</v>
      </c>
    </row>
    <row r="1601" spans="1:7" x14ac:dyDescent="0.25">
      <c r="A1601" s="50">
        <v>26140</v>
      </c>
      <c r="B1601" s="32" t="s">
        <v>378</v>
      </c>
      <c r="C1601" s="32"/>
      <c r="D1601" s="32" t="s">
        <v>3054</v>
      </c>
      <c r="E1601" s="32" t="s">
        <v>2959</v>
      </c>
      <c r="F1601" s="32" t="s">
        <v>2960</v>
      </c>
      <c r="G1601" s="48" t="s">
        <v>2961</v>
      </c>
    </row>
    <row r="1602" spans="1:7" x14ac:dyDescent="0.25">
      <c r="A1602" s="51">
        <v>26163</v>
      </c>
      <c r="B1602" s="33" t="s">
        <v>378</v>
      </c>
      <c r="C1602" s="33"/>
      <c r="D1602" s="33" t="s">
        <v>3054</v>
      </c>
      <c r="E1602" s="33" t="s">
        <v>2959</v>
      </c>
      <c r="F1602" s="33" t="s">
        <v>2960</v>
      </c>
      <c r="G1602" s="49" t="s">
        <v>2961</v>
      </c>
    </row>
    <row r="1603" spans="1:7" x14ac:dyDescent="0.25">
      <c r="A1603" s="50">
        <v>26235</v>
      </c>
      <c r="B1603" s="32" t="s">
        <v>927</v>
      </c>
      <c r="C1603" s="32"/>
      <c r="D1603" s="32" t="s">
        <v>3055</v>
      </c>
      <c r="E1603" s="32" t="s">
        <v>2966</v>
      </c>
      <c r="F1603" s="32" t="s">
        <v>2960</v>
      </c>
      <c r="G1603" s="48" t="s">
        <v>2961</v>
      </c>
    </row>
    <row r="1604" spans="1:7" x14ac:dyDescent="0.25">
      <c r="A1604" s="51">
        <v>26111</v>
      </c>
      <c r="B1604" s="33" t="s">
        <v>919</v>
      </c>
      <c r="C1604" s="33"/>
      <c r="D1604" s="33" t="s">
        <v>3056</v>
      </c>
      <c r="E1604" s="33" t="s">
        <v>2959</v>
      </c>
      <c r="F1604" s="33" t="s">
        <v>2960</v>
      </c>
      <c r="G1604" s="49" t="s">
        <v>2961</v>
      </c>
    </row>
    <row r="1605" spans="1:7" x14ac:dyDescent="0.25">
      <c r="A1605" s="50">
        <v>26147</v>
      </c>
      <c r="B1605" s="32" t="s">
        <v>919</v>
      </c>
      <c r="C1605" s="32"/>
      <c r="D1605" s="32" t="s">
        <v>3056</v>
      </c>
      <c r="E1605" s="32" t="s">
        <v>2959</v>
      </c>
      <c r="F1605" s="32" t="s">
        <v>2960</v>
      </c>
      <c r="G1605" s="48" t="s">
        <v>2961</v>
      </c>
    </row>
    <row r="1606" spans="1:7" x14ac:dyDescent="0.25">
      <c r="A1606" s="51">
        <v>26151</v>
      </c>
      <c r="B1606" s="33" t="s">
        <v>922</v>
      </c>
      <c r="C1606" s="33"/>
      <c r="D1606" s="33" t="s">
        <v>3057</v>
      </c>
      <c r="E1606" s="33" t="s">
        <v>2959</v>
      </c>
      <c r="F1606" s="33" t="s">
        <v>2960</v>
      </c>
      <c r="G1606" s="49" t="s">
        <v>2961</v>
      </c>
    </row>
    <row r="1607" spans="1:7" x14ac:dyDescent="0.25">
      <c r="A1607" s="50">
        <v>26142</v>
      </c>
      <c r="B1607" s="32" t="s">
        <v>3058</v>
      </c>
      <c r="C1607" s="32"/>
      <c r="D1607" s="32" t="s">
        <v>3059</v>
      </c>
      <c r="E1607" s="32" t="s">
        <v>2959</v>
      </c>
      <c r="F1607" s="32" t="s">
        <v>2960</v>
      </c>
      <c r="G1607" s="48" t="s">
        <v>2961</v>
      </c>
    </row>
    <row r="1608" spans="1:7" x14ac:dyDescent="0.25">
      <c r="A1608" s="51">
        <v>26162</v>
      </c>
      <c r="B1608" s="33" t="s">
        <v>598</v>
      </c>
      <c r="C1608" s="33"/>
      <c r="D1608" s="33" t="s">
        <v>3060</v>
      </c>
      <c r="E1608" s="33" t="s">
        <v>2959</v>
      </c>
      <c r="F1608" s="33" t="s">
        <v>2960</v>
      </c>
      <c r="G1608" s="49" t="s">
        <v>2961</v>
      </c>
    </row>
    <row r="1609" spans="1:7" x14ac:dyDescent="0.25">
      <c r="A1609" s="50">
        <v>26117</v>
      </c>
      <c r="B1609" s="32" t="s">
        <v>3061</v>
      </c>
      <c r="C1609" s="32"/>
      <c r="D1609" s="32" t="s">
        <v>3062</v>
      </c>
      <c r="E1609" s="32" t="s">
        <v>2959</v>
      </c>
      <c r="F1609" s="32" t="s">
        <v>2960</v>
      </c>
      <c r="G1609" s="48" t="s">
        <v>2961</v>
      </c>
    </row>
    <row r="1610" spans="1:7" x14ac:dyDescent="0.25">
      <c r="A1610" s="51">
        <v>26144</v>
      </c>
      <c r="B1610" s="33" t="s">
        <v>918</v>
      </c>
      <c r="C1610" s="33"/>
      <c r="D1610" s="33" t="s">
        <v>3063</v>
      </c>
      <c r="E1610" s="33" t="s">
        <v>2959</v>
      </c>
      <c r="F1610" s="33" t="s">
        <v>2960</v>
      </c>
      <c r="G1610" s="49" t="s">
        <v>2961</v>
      </c>
    </row>
    <row r="1611" spans="1:7" x14ac:dyDescent="0.25">
      <c r="A1611" s="50">
        <v>26108</v>
      </c>
      <c r="B1611" s="32" t="s">
        <v>3064</v>
      </c>
      <c r="C1611" s="32"/>
      <c r="D1611" s="32" t="s">
        <v>3065</v>
      </c>
      <c r="E1611" s="32" t="s">
        <v>2959</v>
      </c>
      <c r="F1611" s="32" t="s">
        <v>2960</v>
      </c>
      <c r="G1611" s="48" t="s">
        <v>2961</v>
      </c>
    </row>
    <row r="1612" spans="1:7" x14ac:dyDescent="0.25">
      <c r="A1612" s="51">
        <v>26161</v>
      </c>
      <c r="B1612" s="33" t="s">
        <v>924</v>
      </c>
      <c r="C1612" s="33"/>
      <c r="D1612" s="33" t="s">
        <v>3066</v>
      </c>
      <c r="E1612" s="33" t="s">
        <v>2959</v>
      </c>
      <c r="F1612" s="33" t="s">
        <v>2960</v>
      </c>
      <c r="G1612" s="49" t="s">
        <v>2961</v>
      </c>
    </row>
    <row r="1613" spans="1:7" x14ac:dyDescent="0.25">
      <c r="A1613" s="50">
        <v>26106</v>
      </c>
      <c r="B1613" s="32" t="s">
        <v>3067</v>
      </c>
      <c r="C1613" s="32"/>
      <c r="D1613" s="32" t="s">
        <v>3068</v>
      </c>
      <c r="E1613" s="32" t="s">
        <v>2959</v>
      </c>
      <c r="F1613" s="32" t="s">
        <v>2960</v>
      </c>
      <c r="G1613" s="48" t="s">
        <v>2961</v>
      </c>
    </row>
    <row r="1614" spans="1:7" x14ac:dyDescent="0.25">
      <c r="A1614" s="51">
        <v>26217</v>
      </c>
      <c r="B1614" s="33" t="s">
        <v>3069</v>
      </c>
      <c r="C1614" s="33"/>
      <c r="D1614" s="33" t="s">
        <v>3070</v>
      </c>
      <c r="E1614" s="33" t="s">
        <v>2966</v>
      </c>
      <c r="F1614" s="33" t="s">
        <v>2960</v>
      </c>
      <c r="G1614" s="49" t="s">
        <v>2961</v>
      </c>
    </row>
    <row r="1615" spans="1:7" x14ac:dyDescent="0.25">
      <c r="A1615" s="50">
        <v>26218</v>
      </c>
      <c r="B1615" s="32" t="s">
        <v>3071</v>
      </c>
      <c r="C1615" s="32"/>
      <c r="D1615" s="32" t="s">
        <v>3072</v>
      </c>
      <c r="E1615" s="32" t="s">
        <v>2966</v>
      </c>
      <c r="F1615" s="32" t="s">
        <v>2960</v>
      </c>
      <c r="G1615" s="48" t="s">
        <v>2961</v>
      </c>
    </row>
    <row r="1616" spans="1:7" x14ac:dyDescent="0.25">
      <c r="A1616" s="51">
        <v>26219</v>
      </c>
      <c r="B1616" s="33" t="s">
        <v>3073</v>
      </c>
      <c r="C1616" s="33"/>
      <c r="D1616" s="33" t="s">
        <v>3074</v>
      </c>
      <c r="E1616" s="33" t="s">
        <v>2966</v>
      </c>
      <c r="F1616" s="33" t="s">
        <v>2960</v>
      </c>
      <c r="G1616" s="49" t="s">
        <v>2961</v>
      </c>
    </row>
    <row r="1617" spans="1:7" x14ac:dyDescent="0.25">
      <c r="A1617" s="50">
        <v>26233</v>
      </c>
      <c r="B1617" s="32" t="s">
        <v>599</v>
      </c>
      <c r="C1617" s="32"/>
      <c r="D1617" s="32" t="s">
        <v>3075</v>
      </c>
      <c r="E1617" s="32" t="s">
        <v>2966</v>
      </c>
      <c r="F1617" s="32" t="s">
        <v>2960</v>
      </c>
      <c r="G1617" s="48" t="s">
        <v>2961</v>
      </c>
    </row>
    <row r="1618" spans="1:7" x14ac:dyDescent="0.25">
      <c r="A1618" s="51">
        <v>26246</v>
      </c>
      <c r="B1618" s="33" t="s">
        <v>599</v>
      </c>
      <c r="C1618" s="33"/>
      <c r="D1618" s="33" t="s">
        <v>3075</v>
      </c>
      <c r="E1618" s="33" t="s">
        <v>2966</v>
      </c>
      <c r="F1618" s="33" t="s">
        <v>2960</v>
      </c>
      <c r="G1618" s="49" t="s">
        <v>2961</v>
      </c>
    </row>
    <row r="1619" spans="1:7" x14ac:dyDescent="0.25">
      <c r="A1619" s="50">
        <v>26119</v>
      </c>
      <c r="B1619" s="32" t="s">
        <v>3076</v>
      </c>
      <c r="C1619" s="32"/>
      <c r="D1619" s="32" t="s">
        <v>3077</v>
      </c>
      <c r="E1619" s="32" t="s">
        <v>2959</v>
      </c>
      <c r="F1619" s="32" t="s">
        <v>2960</v>
      </c>
      <c r="G1619" s="48" t="s">
        <v>2961</v>
      </c>
    </row>
    <row r="1620" spans="1:7" x14ac:dyDescent="0.25">
      <c r="A1620" s="51">
        <v>26113</v>
      </c>
      <c r="B1620" s="33" t="s">
        <v>912</v>
      </c>
      <c r="C1620" s="33"/>
      <c r="D1620" s="33" t="s">
        <v>3078</v>
      </c>
      <c r="E1620" s="33" t="s">
        <v>2959</v>
      </c>
      <c r="F1620" s="33" t="s">
        <v>2960</v>
      </c>
      <c r="G1620" s="49" t="s">
        <v>2961</v>
      </c>
    </row>
    <row r="1621" spans="1:7" x14ac:dyDescent="0.25">
      <c r="A1621" s="50">
        <v>26114</v>
      </c>
      <c r="B1621" s="32" t="s">
        <v>920</v>
      </c>
      <c r="C1621" s="32"/>
      <c r="D1621" s="32" t="s">
        <v>3079</v>
      </c>
      <c r="E1621" s="32" t="s">
        <v>2959</v>
      </c>
      <c r="F1621" s="32" t="s">
        <v>2960</v>
      </c>
      <c r="G1621" s="48" t="s">
        <v>2961</v>
      </c>
    </row>
    <row r="1622" spans="1:7" x14ac:dyDescent="0.25">
      <c r="A1622" s="51">
        <v>26148</v>
      </c>
      <c r="B1622" s="33" t="s">
        <v>920</v>
      </c>
      <c r="C1622" s="33"/>
      <c r="D1622" s="33" t="s">
        <v>3079</v>
      </c>
      <c r="E1622" s="33" t="s">
        <v>2959</v>
      </c>
      <c r="F1622" s="33" t="s">
        <v>2960</v>
      </c>
      <c r="G1622" s="49" t="s">
        <v>2961</v>
      </c>
    </row>
    <row r="1623" spans="1:7" x14ac:dyDescent="0.25">
      <c r="A1623" s="50">
        <v>26125</v>
      </c>
      <c r="B1623" s="32" t="s">
        <v>214</v>
      </c>
      <c r="C1623" s="32"/>
      <c r="D1623" s="32" t="s">
        <v>3080</v>
      </c>
      <c r="E1623" s="32" t="s">
        <v>2959</v>
      </c>
      <c r="F1623" s="32" t="s">
        <v>2960</v>
      </c>
      <c r="G1623" s="48" t="s">
        <v>2961</v>
      </c>
    </row>
    <row r="1624" spans="1:7" x14ac:dyDescent="0.25">
      <c r="A1624" s="51">
        <v>26244</v>
      </c>
      <c r="B1624" s="33" t="s">
        <v>3081</v>
      </c>
      <c r="C1624" s="33"/>
      <c r="D1624" s="33" t="s">
        <v>3082</v>
      </c>
      <c r="E1624" s="33" t="s">
        <v>2966</v>
      </c>
      <c r="F1624" s="33" t="s">
        <v>2960</v>
      </c>
      <c r="G1624" s="49" t="s">
        <v>2961</v>
      </c>
    </row>
    <row r="1625" spans="1:7" x14ac:dyDescent="0.25">
      <c r="A1625" s="50">
        <v>26149</v>
      </c>
      <c r="B1625" s="32" t="s">
        <v>921</v>
      </c>
      <c r="C1625" s="32"/>
      <c r="D1625" s="32" t="s">
        <v>3083</v>
      </c>
      <c r="E1625" s="32" t="s">
        <v>2959</v>
      </c>
      <c r="F1625" s="32" t="s">
        <v>2960</v>
      </c>
      <c r="G1625" s="48" t="s">
        <v>2961</v>
      </c>
    </row>
    <row r="1626" spans="1:7" x14ac:dyDescent="0.25">
      <c r="A1626" s="51">
        <v>26105</v>
      </c>
      <c r="B1626" s="33" t="s">
        <v>917</v>
      </c>
      <c r="C1626" s="33"/>
      <c r="D1626" s="33" t="s">
        <v>3084</v>
      </c>
      <c r="E1626" s="33" t="s">
        <v>2959</v>
      </c>
      <c r="F1626" s="33" t="s">
        <v>2960</v>
      </c>
      <c r="G1626" s="49" t="s">
        <v>2961</v>
      </c>
    </row>
    <row r="1627" spans="1:7" x14ac:dyDescent="0.25">
      <c r="A1627" s="50">
        <v>26143</v>
      </c>
      <c r="B1627" s="32" t="s">
        <v>917</v>
      </c>
      <c r="C1627" s="32"/>
      <c r="D1627" s="32" t="s">
        <v>3084</v>
      </c>
      <c r="E1627" s="32" t="s">
        <v>2959</v>
      </c>
      <c r="F1627" s="32" t="s">
        <v>2960</v>
      </c>
      <c r="G1627" s="48" t="s">
        <v>2961</v>
      </c>
    </row>
    <row r="1628" spans="1:7" x14ac:dyDescent="0.25">
      <c r="A1628" s="51">
        <v>26230</v>
      </c>
      <c r="B1628" s="33" t="s">
        <v>3085</v>
      </c>
      <c r="C1628" s="33"/>
      <c r="D1628" s="33" t="s">
        <v>3086</v>
      </c>
      <c r="E1628" s="33" t="s">
        <v>2966</v>
      </c>
      <c r="F1628" s="33" t="s">
        <v>2960</v>
      </c>
      <c r="G1628" s="49" t="s">
        <v>2961</v>
      </c>
    </row>
    <row r="1629" spans="1:7" x14ac:dyDescent="0.25">
      <c r="A1629" s="50">
        <v>26130</v>
      </c>
      <c r="B1629" s="32" t="s">
        <v>915</v>
      </c>
      <c r="C1629" s="32"/>
      <c r="D1629" s="32" t="s">
        <v>2548</v>
      </c>
      <c r="E1629" s="32" t="s">
        <v>2959</v>
      </c>
      <c r="F1629" s="32" t="s">
        <v>2960</v>
      </c>
      <c r="G1629" s="48" t="s">
        <v>2961</v>
      </c>
    </row>
    <row r="1630" spans="1:7" x14ac:dyDescent="0.25">
      <c r="A1630" s="51">
        <v>26115</v>
      </c>
      <c r="B1630" s="33" t="s">
        <v>3087</v>
      </c>
      <c r="C1630" s="33"/>
      <c r="D1630" s="33" t="s">
        <v>3088</v>
      </c>
      <c r="E1630" s="33" t="s">
        <v>2959</v>
      </c>
      <c r="F1630" s="33" t="s">
        <v>2960</v>
      </c>
      <c r="G1630" s="49" t="s">
        <v>2961</v>
      </c>
    </row>
    <row r="1631" spans="1:7" x14ac:dyDescent="0.25">
      <c r="A1631" s="50">
        <v>26229</v>
      </c>
      <c r="B1631" s="32" t="s">
        <v>3089</v>
      </c>
      <c r="C1631" s="32"/>
      <c r="D1631" s="32" t="s">
        <v>3090</v>
      </c>
      <c r="E1631" s="32" t="s">
        <v>2966</v>
      </c>
      <c r="F1631" s="32" t="s">
        <v>2960</v>
      </c>
      <c r="G1631" s="48" t="s">
        <v>2961</v>
      </c>
    </row>
    <row r="1632" spans="1:7" x14ac:dyDescent="0.25">
      <c r="A1632" s="51">
        <v>26256</v>
      </c>
      <c r="B1632" s="33" t="s">
        <v>932</v>
      </c>
      <c r="C1632" s="33"/>
      <c r="D1632" s="33" t="s">
        <v>3091</v>
      </c>
      <c r="E1632" s="33" t="s">
        <v>2966</v>
      </c>
      <c r="F1632" s="33" t="s">
        <v>2960</v>
      </c>
      <c r="G1632" s="49" t="s">
        <v>2961</v>
      </c>
    </row>
    <row r="1633" spans="1:7" x14ac:dyDescent="0.25">
      <c r="A1633" s="50">
        <v>26126</v>
      </c>
      <c r="B1633" s="32" t="s">
        <v>3092</v>
      </c>
      <c r="C1633" s="32"/>
      <c r="D1633" s="32" t="s">
        <v>3093</v>
      </c>
      <c r="E1633" s="32" t="s">
        <v>2959</v>
      </c>
      <c r="F1633" s="32" t="s">
        <v>2960</v>
      </c>
      <c r="G1633" s="48" t="s">
        <v>2961</v>
      </c>
    </row>
    <row r="1634" spans="1:7" x14ac:dyDescent="0.25">
      <c r="A1634" s="51">
        <v>26221</v>
      </c>
      <c r="B1634" s="33" t="s">
        <v>925</v>
      </c>
      <c r="C1634" s="33"/>
      <c r="D1634" s="33" t="s">
        <v>3094</v>
      </c>
      <c r="E1634" s="33" t="s">
        <v>2966</v>
      </c>
      <c r="F1634" s="33" t="s">
        <v>2960</v>
      </c>
      <c r="G1634" s="49" t="s">
        <v>2961</v>
      </c>
    </row>
    <row r="1635" spans="1:7" x14ac:dyDescent="0.25">
      <c r="A1635" s="50">
        <v>26228</v>
      </c>
      <c r="B1635" s="32" t="s">
        <v>3095</v>
      </c>
      <c r="C1635" s="32"/>
      <c r="D1635" s="32" t="s">
        <v>3096</v>
      </c>
      <c r="E1635" s="32" t="s">
        <v>2966</v>
      </c>
      <c r="F1635" s="32" t="s">
        <v>2960</v>
      </c>
      <c r="G1635" s="48" t="s">
        <v>2961</v>
      </c>
    </row>
    <row r="1636" spans="1:7" x14ac:dyDescent="0.25">
      <c r="A1636" s="51">
        <v>26223</v>
      </c>
      <c r="B1636" s="33" t="s">
        <v>3097</v>
      </c>
      <c r="C1636" s="33"/>
      <c r="D1636" s="33" t="s">
        <v>3098</v>
      </c>
      <c r="E1636" s="33" t="s">
        <v>2966</v>
      </c>
      <c r="F1636" s="33" t="s">
        <v>2960</v>
      </c>
      <c r="G1636" s="49" t="s">
        <v>2961</v>
      </c>
    </row>
    <row r="1637" spans="1:7" x14ac:dyDescent="0.25">
      <c r="A1637" s="50">
        <v>26107</v>
      </c>
      <c r="B1637" s="32" t="s">
        <v>3099</v>
      </c>
      <c r="C1637" s="32"/>
      <c r="D1637" s="32" t="s">
        <v>3100</v>
      </c>
      <c r="E1637" s="32" t="s">
        <v>2959</v>
      </c>
      <c r="F1637" s="32" t="s">
        <v>2960</v>
      </c>
      <c r="G1637" s="48" t="s">
        <v>2961</v>
      </c>
    </row>
    <row r="1638" spans="1:7" x14ac:dyDescent="0.25">
      <c r="A1638" s="51">
        <v>26129</v>
      </c>
      <c r="B1638" s="33" t="s">
        <v>3101</v>
      </c>
      <c r="C1638" s="33"/>
      <c r="D1638" s="33" t="s">
        <v>3102</v>
      </c>
      <c r="E1638" s="33" t="s">
        <v>2959</v>
      </c>
      <c r="F1638" s="33" t="s">
        <v>2960</v>
      </c>
      <c r="G1638" s="49" t="s">
        <v>2961</v>
      </c>
    </row>
    <row r="1639" spans="1:7" x14ac:dyDescent="0.25">
      <c r="A1639" s="50">
        <v>26155</v>
      </c>
      <c r="B1639" s="32" t="s">
        <v>380</v>
      </c>
      <c r="C1639" s="32"/>
      <c r="D1639" s="32" t="s">
        <v>3103</v>
      </c>
      <c r="E1639" s="32" t="s">
        <v>2959</v>
      </c>
      <c r="F1639" s="32" t="s">
        <v>2960</v>
      </c>
      <c r="G1639" s="48" t="s">
        <v>2961</v>
      </c>
    </row>
    <row r="1640" spans="1:7" x14ac:dyDescent="0.25">
      <c r="A1640" s="51">
        <v>26112</v>
      </c>
      <c r="B1640" s="33" t="s">
        <v>3104</v>
      </c>
      <c r="C1640" s="33"/>
      <c r="D1640" s="33" t="s">
        <v>3105</v>
      </c>
      <c r="E1640" s="33" t="s">
        <v>2959</v>
      </c>
      <c r="F1640" s="33" t="s">
        <v>2960</v>
      </c>
      <c r="G1640" s="49" t="s">
        <v>2961</v>
      </c>
    </row>
    <row r="1641" spans="1:7" x14ac:dyDescent="0.25">
      <c r="A1641" s="50">
        <v>26145</v>
      </c>
      <c r="B1641" s="32" t="s">
        <v>379</v>
      </c>
      <c r="C1641" s="32"/>
      <c r="D1641" s="32" t="s">
        <v>3105</v>
      </c>
      <c r="E1641" s="32" t="s">
        <v>2959</v>
      </c>
      <c r="F1641" s="32" t="s">
        <v>2960</v>
      </c>
      <c r="G1641" s="48" t="s">
        <v>2961</v>
      </c>
    </row>
    <row r="1642" spans="1:7" x14ac:dyDescent="0.25">
      <c r="A1642" s="51">
        <v>26231</v>
      </c>
      <c r="B1642" s="33" t="s">
        <v>3106</v>
      </c>
      <c r="C1642" s="33"/>
      <c r="D1642" s="33" t="s">
        <v>3107</v>
      </c>
      <c r="E1642" s="33" t="s">
        <v>2966</v>
      </c>
      <c r="F1642" s="33" t="s">
        <v>2960</v>
      </c>
      <c r="G1642" s="49" t="s">
        <v>2961</v>
      </c>
    </row>
    <row r="1643" spans="1:7" x14ac:dyDescent="0.25">
      <c r="A1643" s="50">
        <v>26241</v>
      </c>
      <c r="B1643" s="32" t="s">
        <v>3108</v>
      </c>
      <c r="C1643" s="32"/>
      <c r="D1643" s="32" t="s">
        <v>3109</v>
      </c>
      <c r="E1643" s="32" t="s">
        <v>2966</v>
      </c>
      <c r="F1643" s="32" t="s">
        <v>2960</v>
      </c>
      <c r="G1643" s="48" t="s">
        <v>2961</v>
      </c>
    </row>
    <row r="1644" spans="1:7" x14ac:dyDescent="0.25">
      <c r="A1644" s="51">
        <v>28325</v>
      </c>
      <c r="B1644" s="33" t="s">
        <v>3110</v>
      </c>
      <c r="C1644" s="33"/>
      <c r="D1644" s="33" t="s">
        <v>3111</v>
      </c>
      <c r="E1644" s="33" t="s">
        <v>3112</v>
      </c>
      <c r="F1644" s="33" t="s">
        <v>3113</v>
      </c>
      <c r="G1644" s="49" t="s">
        <v>3114</v>
      </c>
    </row>
    <row r="1645" spans="1:7" x14ac:dyDescent="0.25">
      <c r="A1645" s="50">
        <v>28125</v>
      </c>
      <c r="B1645" s="32" t="s">
        <v>3115</v>
      </c>
      <c r="C1645" s="32"/>
      <c r="D1645" s="32" t="s">
        <v>3116</v>
      </c>
      <c r="E1645" s="32" t="s">
        <v>3117</v>
      </c>
      <c r="F1645" s="32" t="s">
        <v>3113</v>
      </c>
      <c r="G1645" s="48" t="s">
        <v>3114</v>
      </c>
    </row>
    <row r="1646" spans="1:7" x14ac:dyDescent="0.25">
      <c r="A1646" s="51">
        <v>28305</v>
      </c>
      <c r="B1646" s="33" t="s">
        <v>1675</v>
      </c>
      <c r="C1646" s="33"/>
      <c r="D1646" s="33" t="s">
        <v>3118</v>
      </c>
      <c r="E1646" s="33" t="s">
        <v>3112</v>
      </c>
      <c r="F1646" s="33" t="s">
        <v>3113</v>
      </c>
      <c r="G1646" s="49" t="s">
        <v>3114</v>
      </c>
    </row>
    <row r="1647" spans="1:7" x14ac:dyDescent="0.25">
      <c r="A1647" s="50">
        <v>28238</v>
      </c>
      <c r="B1647" s="32" t="s">
        <v>179</v>
      </c>
      <c r="C1647" s="32"/>
      <c r="D1647" s="32" t="s">
        <v>3119</v>
      </c>
      <c r="E1647" s="32" t="s">
        <v>3120</v>
      </c>
      <c r="F1647" s="32" t="s">
        <v>3113</v>
      </c>
      <c r="G1647" s="48" t="s">
        <v>3114</v>
      </c>
    </row>
    <row r="1648" spans="1:7" x14ac:dyDescent="0.25">
      <c r="A1648" s="51">
        <v>28109</v>
      </c>
      <c r="B1648" s="33" t="s">
        <v>3121</v>
      </c>
      <c r="C1648" s="33"/>
      <c r="D1648" s="33" t="s">
        <v>3122</v>
      </c>
      <c r="E1648" s="33" t="s">
        <v>3117</v>
      </c>
      <c r="F1648" s="33" t="s">
        <v>3113</v>
      </c>
      <c r="G1648" s="49" t="s">
        <v>3114</v>
      </c>
    </row>
    <row r="1649" spans="1:7" x14ac:dyDescent="0.25">
      <c r="A1649" s="50">
        <v>28119</v>
      </c>
      <c r="B1649" s="32" t="s">
        <v>383</v>
      </c>
      <c r="C1649" s="32"/>
      <c r="D1649" s="32" t="s">
        <v>3123</v>
      </c>
      <c r="E1649" s="32" t="s">
        <v>3117</v>
      </c>
      <c r="F1649" s="32" t="s">
        <v>3113</v>
      </c>
      <c r="G1649" s="48" t="s">
        <v>3114</v>
      </c>
    </row>
    <row r="1650" spans="1:7" x14ac:dyDescent="0.25">
      <c r="A1650" s="51">
        <v>28129</v>
      </c>
      <c r="B1650" s="33" t="s">
        <v>936</v>
      </c>
      <c r="C1650" s="33"/>
      <c r="D1650" s="33" t="s">
        <v>3124</v>
      </c>
      <c r="E1650" s="33" t="s">
        <v>3117</v>
      </c>
      <c r="F1650" s="33" t="s">
        <v>3113</v>
      </c>
      <c r="G1650" s="49" t="s">
        <v>3114</v>
      </c>
    </row>
    <row r="1651" spans="1:7" x14ac:dyDescent="0.25">
      <c r="A1651" s="50">
        <v>28114</v>
      </c>
      <c r="B1651" s="32" t="s">
        <v>184</v>
      </c>
      <c r="C1651" s="32"/>
      <c r="D1651" s="32" t="s">
        <v>3125</v>
      </c>
      <c r="E1651" s="32" t="s">
        <v>3117</v>
      </c>
      <c r="F1651" s="32" t="s">
        <v>3113</v>
      </c>
      <c r="G1651" s="48" t="s">
        <v>3114</v>
      </c>
    </row>
    <row r="1652" spans="1:7" x14ac:dyDescent="0.25">
      <c r="A1652" s="51">
        <v>28110</v>
      </c>
      <c r="B1652" s="33" t="s">
        <v>604</v>
      </c>
      <c r="C1652" s="33"/>
      <c r="D1652" s="33" t="s">
        <v>3126</v>
      </c>
      <c r="E1652" s="33" t="s">
        <v>3117</v>
      </c>
      <c r="F1652" s="33" t="s">
        <v>3113</v>
      </c>
      <c r="G1652" s="49" t="s">
        <v>3114</v>
      </c>
    </row>
    <row r="1653" spans="1:7" x14ac:dyDescent="0.25">
      <c r="A1653" s="50">
        <v>28120</v>
      </c>
      <c r="B1653" s="32" t="s">
        <v>604</v>
      </c>
      <c r="C1653" s="32"/>
      <c r="D1653" s="32" t="s">
        <v>3126</v>
      </c>
      <c r="E1653" s="32" t="s">
        <v>3117</v>
      </c>
      <c r="F1653" s="32" t="s">
        <v>3113</v>
      </c>
      <c r="G1653" s="48" t="s">
        <v>3114</v>
      </c>
    </row>
    <row r="1654" spans="1:7" x14ac:dyDescent="0.25">
      <c r="A1654" s="51">
        <v>28130</v>
      </c>
      <c r="B1654" s="33" t="s">
        <v>604</v>
      </c>
      <c r="C1654" s="33"/>
      <c r="D1654" s="33" t="s">
        <v>3126</v>
      </c>
      <c r="E1654" s="33" t="s">
        <v>3117</v>
      </c>
      <c r="F1654" s="33" t="s">
        <v>3113</v>
      </c>
      <c r="G1654" s="49" t="s">
        <v>3114</v>
      </c>
    </row>
    <row r="1655" spans="1:7" x14ac:dyDescent="0.25">
      <c r="A1655" s="50">
        <v>28113</v>
      </c>
      <c r="B1655" s="32" t="s">
        <v>185</v>
      </c>
      <c r="C1655" s="32"/>
      <c r="D1655" s="32" t="s">
        <v>3127</v>
      </c>
      <c r="E1655" s="32" t="s">
        <v>3117</v>
      </c>
      <c r="F1655" s="32" t="s">
        <v>3113</v>
      </c>
      <c r="G1655" s="48" t="s">
        <v>3114</v>
      </c>
    </row>
    <row r="1656" spans="1:7" x14ac:dyDescent="0.25">
      <c r="A1656" s="51">
        <v>28106</v>
      </c>
      <c r="B1656" s="33" t="s">
        <v>603</v>
      </c>
      <c r="C1656" s="33"/>
      <c r="D1656" s="33" t="s">
        <v>3128</v>
      </c>
      <c r="E1656" s="33" t="s">
        <v>3117</v>
      </c>
      <c r="F1656" s="33" t="s">
        <v>3113</v>
      </c>
      <c r="G1656" s="49" t="s">
        <v>3114</v>
      </c>
    </row>
    <row r="1657" spans="1:7" x14ac:dyDescent="0.25">
      <c r="A1657" s="50">
        <v>28212</v>
      </c>
      <c r="B1657" s="32" t="s">
        <v>941</v>
      </c>
      <c r="C1657" s="32"/>
      <c r="D1657" s="32" t="s">
        <v>3129</v>
      </c>
      <c r="E1657" s="32" t="s">
        <v>3120</v>
      </c>
      <c r="F1657" s="32" t="s">
        <v>3113</v>
      </c>
      <c r="G1657" s="48" t="s">
        <v>3114</v>
      </c>
    </row>
    <row r="1658" spans="1:7" x14ac:dyDescent="0.25">
      <c r="A1658" s="51">
        <v>28220</v>
      </c>
      <c r="B1658" s="33" t="s">
        <v>941</v>
      </c>
      <c r="C1658" s="33"/>
      <c r="D1658" s="33" t="s">
        <v>3129</v>
      </c>
      <c r="E1658" s="33" t="s">
        <v>3120</v>
      </c>
      <c r="F1658" s="33" t="s">
        <v>3113</v>
      </c>
      <c r="G1658" s="49" t="s">
        <v>3114</v>
      </c>
    </row>
    <row r="1659" spans="1:7" x14ac:dyDescent="0.25">
      <c r="A1659" s="50">
        <v>28111</v>
      </c>
      <c r="B1659" s="32" t="s">
        <v>190</v>
      </c>
      <c r="C1659" s="32"/>
      <c r="D1659" s="32" t="s">
        <v>3130</v>
      </c>
      <c r="E1659" s="32" t="s">
        <v>3117</v>
      </c>
      <c r="F1659" s="32" t="s">
        <v>3113</v>
      </c>
      <c r="G1659" s="48" t="s">
        <v>3114</v>
      </c>
    </row>
    <row r="1660" spans="1:7" x14ac:dyDescent="0.25">
      <c r="A1660" s="51">
        <v>28303</v>
      </c>
      <c r="B1660" s="33" t="s">
        <v>3131</v>
      </c>
      <c r="C1660" s="33"/>
      <c r="D1660" s="33" t="s">
        <v>3132</v>
      </c>
      <c r="E1660" s="33" t="s">
        <v>3112</v>
      </c>
      <c r="F1660" s="33" t="s">
        <v>3113</v>
      </c>
      <c r="G1660" s="49" t="s">
        <v>3114</v>
      </c>
    </row>
    <row r="1661" spans="1:7" x14ac:dyDescent="0.25">
      <c r="A1661" s="50">
        <v>28210</v>
      </c>
      <c r="B1661" s="32" t="s">
        <v>9</v>
      </c>
      <c r="C1661" s="32"/>
      <c r="D1661" s="32" t="s">
        <v>3133</v>
      </c>
      <c r="E1661" s="32" t="s">
        <v>3120</v>
      </c>
      <c r="F1661" s="32" t="s">
        <v>3113</v>
      </c>
      <c r="G1661" s="48" t="s">
        <v>3114</v>
      </c>
    </row>
    <row r="1662" spans="1:7" x14ac:dyDescent="0.25">
      <c r="A1662" s="51">
        <v>28237</v>
      </c>
      <c r="B1662" s="33" t="s">
        <v>943</v>
      </c>
      <c r="C1662" s="33"/>
      <c r="D1662" s="33" t="s">
        <v>3134</v>
      </c>
      <c r="E1662" s="33" t="s">
        <v>3120</v>
      </c>
      <c r="F1662" s="33" t="s">
        <v>3113</v>
      </c>
      <c r="G1662" s="49" t="s">
        <v>3114</v>
      </c>
    </row>
    <row r="1663" spans="1:7" x14ac:dyDescent="0.25">
      <c r="A1663" s="50">
        <v>28316</v>
      </c>
      <c r="B1663" s="32" t="s">
        <v>3135</v>
      </c>
      <c r="C1663" s="32"/>
      <c r="D1663" s="32" t="s">
        <v>3136</v>
      </c>
      <c r="E1663" s="32" t="s">
        <v>3112</v>
      </c>
      <c r="F1663" s="32" t="s">
        <v>3113</v>
      </c>
      <c r="G1663" s="48" t="s">
        <v>3114</v>
      </c>
    </row>
    <row r="1664" spans="1:7" x14ac:dyDescent="0.25">
      <c r="A1664" s="51">
        <v>28240</v>
      </c>
      <c r="B1664" s="33" t="s">
        <v>944</v>
      </c>
      <c r="C1664" s="33"/>
      <c r="D1664" s="33" t="s">
        <v>3137</v>
      </c>
      <c r="E1664" s="33" t="s">
        <v>3120</v>
      </c>
      <c r="F1664" s="33" t="s">
        <v>3113</v>
      </c>
      <c r="G1664" s="49" t="s">
        <v>3114</v>
      </c>
    </row>
    <row r="1665" spans="1:7" x14ac:dyDescent="0.25">
      <c r="A1665" s="50">
        <v>28245</v>
      </c>
      <c r="B1665" s="32" t="s">
        <v>3138</v>
      </c>
      <c r="C1665" s="32"/>
      <c r="D1665" s="32" t="s">
        <v>3139</v>
      </c>
      <c r="E1665" s="32" t="s">
        <v>3120</v>
      </c>
      <c r="F1665" s="32" t="s">
        <v>3113</v>
      </c>
      <c r="G1665" s="48" t="s">
        <v>3114</v>
      </c>
    </row>
    <row r="1666" spans="1:7" x14ac:dyDescent="0.25">
      <c r="A1666" s="51">
        <v>28306</v>
      </c>
      <c r="B1666" s="33" t="s">
        <v>3140</v>
      </c>
      <c r="C1666" s="33"/>
      <c r="D1666" s="33" t="s">
        <v>3141</v>
      </c>
      <c r="E1666" s="33" t="s">
        <v>3112</v>
      </c>
      <c r="F1666" s="33" t="s">
        <v>3113</v>
      </c>
      <c r="G1666" s="49" t="s">
        <v>3114</v>
      </c>
    </row>
    <row r="1667" spans="1:7" x14ac:dyDescent="0.25">
      <c r="A1667" s="50">
        <v>28342</v>
      </c>
      <c r="B1667" s="32" t="s">
        <v>385</v>
      </c>
      <c r="C1667" s="32"/>
      <c r="D1667" s="32" t="s">
        <v>3142</v>
      </c>
      <c r="E1667" s="32" t="s">
        <v>3112</v>
      </c>
      <c r="F1667" s="32" t="s">
        <v>3113</v>
      </c>
      <c r="G1667" s="48" t="s">
        <v>3114</v>
      </c>
    </row>
    <row r="1668" spans="1:7" x14ac:dyDescent="0.25">
      <c r="A1668" s="51">
        <v>28314</v>
      </c>
      <c r="B1668" s="33" t="s">
        <v>948</v>
      </c>
      <c r="C1668" s="33"/>
      <c r="D1668" s="33" t="s">
        <v>3143</v>
      </c>
      <c r="E1668" s="33" t="s">
        <v>3112</v>
      </c>
      <c r="F1668" s="33" t="s">
        <v>3113</v>
      </c>
      <c r="G1668" s="49" t="s">
        <v>3114</v>
      </c>
    </row>
    <row r="1669" spans="1:7" x14ac:dyDescent="0.25">
      <c r="A1669" s="50">
        <v>28312</v>
      </c>
      <c r="B1669" s="32" t="s">
        <v>947</v>
      </c>
      <c r="C1669" s="32"/>
      <c r="D1669" s="32" t="s">
        <v>3144</v>
      </c>
      <c r="E1669" s="32" t="s">
        <v>3112</v>
      </c>
      <c r="F1669" s="32" t="s">
        <v>3113</v>
      </c>
      <c r="G1669" s="48" t="s">
        <v>3114</v>
      </c>
    </row>
    <row r="1670" spans="1:7" x14ac:dyDescent="0.25">
      <c r="A1670" s="51">
        <v>28327</v>
      </c>
      <c r="B1670" s="33" t="s">
        <v>384</v>
      </c>
      <c r="C1670" s="33"/>
      <c r="D1670" s="33" t="s">
        <v>3145</v>
      </c>
      <c r="E1670" s="33" t="s">
        <v>3112</v>
      </c>
      <c r="F1670" s="33" t="s">
        <v>3113</v>
      </c>
      <c r="G1670" s="49" t="s">
        <v>3114</v>
      </c>
    </row>
    <row r="1671" spans="1:7" x14ac:dyDescent="0.25">
      <c r="A1671" s="50">
        <v>28108</v>
      </c>
      <c r="B1671" s="32" t="s">
        <v>16</v>
      </c>
      <c r="C1671" s="32"/>
      <c r="D1671" s="32" t="s">
        <v>3146</v>
      </c>
      <c r="E1671" s="32" t="s">
        <v>3117</v>
      </c>
      <c r="F1671" s="32" t="s">
        <v>3113</v>
      </c>
      <c r="G1671" s="48" t="s">
        <v>3114</v>
      </c>
    </row>
    <row r="1672" spans="1:7" x14ac:dyDescent="0.25">
      <c r="A1672" s="51">
        <v>28310</v>
      </c>
      <c r="B1672" s="33" t="s">
        <v>504</v>
      </c>
      <c r="C1672" s="33"/>
      <c r="D1672" s="33" t="s">
        <v>3147</v>
      </c>
      <c r="E1672" s="33" t="s">
        <v>3112</v>
      </c>
      <c r="F1672" s="33" t="s">
        <v>3113</v>
      </c>
      <c r="G1672" s="49" t="s">
        <v>3114</v>
      </c>
    </row>
    <row r="1673" spans="1:7" x14ac:dyDescent="0.25">
      <c r="A1673" s="50">
        <v>28340</v>
      </c>
      <c r="B1673" s="32" t="s">
        <v>504</v>
      </c>
      <c r="C1673" s="32"/>
      <c r="D1673" s="32" t="s">
        <v>3147</v>
      </c>
      <c r="E1673" s="32" t="s">
        <v>3112</v>
      </c>
      <c r="F1673" s="32" t="s">
        <v>3113</v>
      </c>
      <c r="G1673" s="48" t="s">
        <v>3114</v>
      </c>
    </row>
    <row r="1674" spans="1:7" x14ac:dyDescent="0.25">
      <c r="A1674" s="51">
        <v>28315</v>
      </c>
      <c r="B1674" s="33" t="s">
        <v>502</v>
      </c>
      <c r="C1674" s="33"/>
      <c r="D1674" s="33" t="s">
        <v>3148</v>
      </c>
      <c r="E1674" s="33" t="s">
        <v>3112</v>
      </c>
      <c r="F1674" s="33" t="s">
        <v>3113</v>
      </c>
      <c r="G1674" s="49" t="s">
        <v>3114</v>
      </c>
    </row>
    <row r="1675" spans="1:7" x14ac:dyDescent="0.25">
      <c r="A1675" s="50">
        <v>28246</v>
      </c>
      <c r="B1675" s="32" t="s">
        <v>3149</v>
      </c>
      <c r="C1675" s="32"/>
      <c r="D1675" s="32" t="s">
        <v>3150</v>
      </c>
      <c r="E1675" s="32" t="s">
        <v>3120</v>
      </c>
      <c r="F1675" s="32" t="s">
        <v>3113</v>
      </c>
      <c r="G1675" s="48" t="s">
        <v>3114</v>
      </c>
    </row>
    <row r="1676" spans="1:7" x14ac:dyDescent="0.25">
      <c r="A1676" s="51">
        <v>28207</v>
      </c>
      <c r="B1676" s="33" t="s">
        <v>599</v>
      </c>
      <c r="C1676" s="33"/>
      <c r="D1676" s="33" t="s">
        <v>3075</v>
      </c>
      <c r="E1676" s="33" t="s">
        <v>3120</v>
      </c>
      <c r="F1676" s="33" t="s">
        <v>3113</v>
      </c>
      <c r="G1676" s="49" t="s">
        <v>3114</v>
      </c>
    </row>
    <row r="1677" spans="1:7" x14ac:dyDescent="0.25">
      <c r="A1677" s="50">
        <v>28221</v>
      </c>
      <c r="B1677" s="32" t="s">
        <v>599</v>
      </c>
      <c r="C1677" s="32"/>
      <c r="D1677" s="32" t="s">
        <v>3075</v>
      </c>
      <c r="E1677" s="32" t="s">
        <v>3120</v>
      </c>
      <c r="F1677" s="32" t="s">
        <v>3113</v>
      </c>
      <c r="G1677" s="48" t="s">
        <v>3114</v>
      </c>
    </row>
    <row r="1678" spans="1:7" x14ac:dyDescent="0.25">
      <c r="A1678" s="51">
        <v>28304</v>
      </c>
      <c r="B1678" s="33" t="s">
        <v>212</v>
      </c>
      <c r="C1678" s="33"/>
      <c r="D1678" s="33" t="s">
        <v>3151</v>
      </c>
      <c r="E1678" s="33" t="s">
        <v>3112</v>
      </c>
      <c r="F1678" s="33" t="s">
        <v>3113</v>
      </c>
      <c r="G1678" s="49" t="s">
        <v>3114</v>
      </c>
    </row>
    <row r="1679" spans="1:7" x14ac:dyDescent="0.25">
      <c r="A1679" s="50">
        <v>28209</v>
      </c>
      <c r="B1679" s="32" t="s">
        <v>940</v>
      </c>
      <c r="C1679" s="32"/>
      <c r="D1679" s="32" t="s">
        <v>3152</v>
      </c>
      <c r="E1679" s="32" t="s">
        <v>3120</v>
      </c>
      <c r="F1679" s="32" t="s">
        <v>3113</v>
      </c>
      <c r="G1679" s="48" t="s">
        <v>3114</v>
      </c>
    </row>
    <row r="1680" spans="1:7" x14ac:dyDescent="0.25">
      <c r="A1680" s="51">
        <v>28219</v>
      </c>
      <c r="B1680" s="33" t="s">
        <v>940</v>
      </c>
      <c r="C1680" s="33"/>
      <c r="D1680" s="33" t="s">
        <v>3152</v>
      </c>
      <c r="E1680" s="33" t="s">
        <v>3120</v>
      </c>
      <c r="F1680" s="33" t="s">
        <v>3113</v>
      </c>
      <c r="G1680" s="49" t="s">
        <v>3114</v>
      </c>
    </row>
    <row r="1681" spans="1:7" x14ac:dyDescent="0.25">
      <c r="A1681" s="50">
        <v>28208</v>
      </c>
      <c r="B1681" s="32" t="s">
        <v>605</v>
      </c>
      <c r="C1681" s="32"/>
      <c r="D1681" s="32" t="s">
        <v>3153</v>
      </c>
      <c r="E1681" s="32" t="s">
        <v>3120</v>
      </c>
      <c r="F1681" s="32" t="s">
        <v>3113</v>
      </c>
      <c r="G1681" s="48" t="s">
        <v>3114</v>
      </c>
    </row>
    <row r="1682" spans="1:7" x14ac:dyDescent="0.25">
      <c r="A1682" s="51">
        <v>28251</v>
      </c>
      <c r="B1682" s="33" t="s">
        <v>605</v>
      </c>
      <c r="C1682" s="33"/>
      <c r="D1682" s="33" t="s">
        <v>3153</v>
      </c>
      <c r="E1682" s="33" t="s">
        <v>3120</v>
      </c>
      <c r="F1682" s="33" t="s">
        <v>3113</v>
      </c>
      <c r="G1682" s="49" t="s">
        <v>3114</v>
      </c>
    </row>
    <row r="1683" spans="1:7" x14ac:dyDescent="0.25">
      <c r="A1683" s="50">
        <v>28202</v>
      </c>
      <c r="B1683" s="32" t="s">
        <v>33</v>
      </c>
      <c r="C1683" s="32"/>
      <c r="D1683" s="32" t="s">
        <v>3154</v>
      </c>
      <c r="E1683" s="32" t="s">
        <v>3120</v>
      </c>
      <c r="F1683" s="32" t="s">
        <v>3113</v>
      </c>
      <c r="G1683" s="48" t="s">
        <v>3114</v>
      </c>
    </row>
    <row r="1684" spans="1:7" x14ac:dyDescent="0.25">
      <c r="A1684" s="51">
        <v>28214</v>
      </c>
      <c r="B1684" s="33" t="s">
        <v>33</v>
      </c>
      <c r="C1684" s="33"/>
      <c r="D1684" s="33" t="s">
        <v>3154</v>
      </c>
      <c r="E1684" s="33" t="s">
        <v>3120</v>
      </c>
      <c r="F1684" s="33" t="s">
        <v>3113</v>
      </c>
      <c r="G1684" s="49" t="s">
        <v>3114</v>
      </c>
    </row>
    <row r="1685" spans="1:7" x14ac:dyDescent="0.25">
      <c r="A1685" s="50">
        <v>28215</v>
      </c>
      <c r="B1685" s="32" t="s">
        <v>33</v>
      </c>
      <c r="C1685" s="32"/>
      <c r="D1685" s="32" t="s">
        <v>3154</v>
      </c>
      <c r="E1685" s="32" t="s">
        <v>3120</v>
      </c>
      <c r="F1685" s="32" t="s">
        <v>3113</v>
      </c>
      <c r="G1685" s="48" t="s">
        <v>3114</v>
      </c>
    </row>
    <row r="1686" spans="1:7" x14ac:dyDescent="0.25">
      <c r="A1686" s="51">
        <v>28204</v>
      </c>
      <c r="B1686" s="33" t="s">
        <v>42</v>
      </c>
      <c r="C1686" s="33"/>
      <c r="D1686" s="33" t="s">
        <v>3155</v>
      </c>
      <c r="E1686" s="33" t="s">
        <v>3120</v>
      </c>
      <c r="F1686" s="33" t="s">
        <v>3113</v>
      </c>
      <c r="G1686" s="49" t="s">
        <v>3114</v>
      </c>
    </row>
    <row r="1687" spans="1:7" x14ac:dyDescent="0.25">
      <c r="A1687" s="50">
        <v>28217</v>
      </c>
      <c r="B1687" s="32" t="s">
        <v>42</v>
      </c>
      <c r="C1687" s="32"/>
      <c r="D1687" s="32" t="s">
        <v>3155</v>
      </c>
      <c r="E1687" s="32" t="s">
        <v>3120</v>
      </c>
      <c r="F1687" s="32" t="s">
        <v>3113</v>
      </c>
      <c r="G1687" s="48" t="s">
        <v>3114</v>
      </c>
    </row>
    <row r="1688" spans="1:7" x14ac:dyDescent="0.25">
      <c r="A1688" s="51">
        <v>28203</v>
      </c>
      <c r="B1688" s="33" t="s">
        <v>938</v>
      </c>
      <c r="C1688" s="33"/>
      <c r="D1688" s="33" t="s">
        <v>3156</v>
      </c>
      <c r="E1688" s="33" t="s">
        <v>3120</v>
      </c>
      <c r="F1688" s="33" t="s">
        <v>3113</v>
      </c>
      <c r="G1688" s="49" t="s">
        <v>3114</v>
      </c>
    </row>
    <row r="1689" spans="1:7" x14ac:dyDescent="0.25">
      <c r="A1689" s="50">
        <v>28216</v>
      </c>
      <c r="B1689" s="32" t="s">
        <v>938</v>
      </c>
      <c r="C1689" s="32"/>
      <c r="D1689" s="32" t="s">
        <v>3156</v>
      </c>
      <c r="E1689" s="32" t="s">
        <v>3120</v>
      </c>
      <c r="F1689" s="32" t="s">
        <v>3113</v>
      </c>
      <c r="G1689" s="48" t="s">
        <v>3114</v>
      </c>
    </row>
    <row r="1690" spans="1:7" x14ac:dyDescent="0.25">
      <c r="A1690" s="51">
        <v>28201</v>
      </c>
      <c r="B1690" s="33" t="s">
        <v>937</v>
      </c>
      <c r="C1690" s="33"/>
      <c r="D1690" s="33" t="s">
        <v>3157</v>
      </c>
      <c r="E1690" s="33" t="s">
        <v>3120</v>
      </c>
      <c r="F1690" s="33" t="s">
        <v>3113</v>
      </c>
      <c r="G1690" s="49" t="s">
        <v>3114</v>
      </c>
    </row>
    <row r="1691" spans="1:7" x14ac:dyDescent="0.25">
      <c r="A1691" s="50">
        <v>28206</v>
      </c>
      <c r="B1691" s="32" t="s">
        <v>939</v>
      </c>
      <c r="C1691" s="32"/>
      <c r="D1691" s="32" t="s">
        <v>3158</v>
      </c>
      <c r="E1691" s="32" t="s">
        <v>3120</v>
      </c>
      <c r="F1691" s="32" t="s">
        <v>3113</v>
      </c>
      <c r="G1691" s="48" t="s">
        <v>3114</v>
      </c>
    </row>
    <row r="1692" spans="1:7" x14ac:dyDescent="0.25">
      <c r="A1692" s="51">
        <v>28218</v>
      </c>
      <c r="B1692" s="33" t="s">
        <v>939</v>
      </c>
      <c r="C1692" s="33"/>
      <c r="D1692" s="33" t="s">
        <v>3158</v>
      </c>
      <c r="E1692" s="33" t="s">
        <v>3120</v>
      </c>
      <c r="F1692" s="33" t="s">
        <v>3113</v>
      </c>
      <c r="G1692" s="49" t="s">
        <v>3114</v>
      </c>
    </row>
    <row r="1693" spans="1:7" x14ac:dyDescent="0.25">
      <c r="A1693" s="50">
        <v>28319</v>
      </c>
      <c r="B1693" s="32" t="s">
        <v>503</v>
      </c>
      <c r="C1693" s="32"/>
      <c r="D1693" s="32" t="s">
        <v>3159</v>
      </c>
      <c r="E1693" s="32" t="s">
        <v>3112</v>
      </c>
      <c r="F1693" s="32" t="s">
        <v>3113</v>
      </c>
      <c r="G1693" s="48" t="s">
        <v>3114</v>
      </c>
    </row>
    <row r="1694" spans="1:7" x14ac:dyDescent="0.25">
      <c r="A1694" s="51">
        <v>28205</v>
      </c>
      <c r="B1694" s="33" t="s">
        <v>27</v>
      </c>
      <c r="C1694" s="33"/>
      <c r="D1694" s="33" t="s">
        <v>3160</v>
      </c>
      <c r="E1694" s="33" t="s">
        <v>3120</v>
      </c>
      <c r="F1694" s="33" t="s">
        <v>3113</v>
      </c>
      <c r="G1694" s="49" t="s">
        <v>3114</v>
      </c>
    </row>
    <row r="1695" spans="1:7" x14ac:dyDescent="0.25">
      <c r="A1695" s="50">
        <v>28223</v>
      </c>
      <c r="B1695" s="32" t="s">
        <v>942</v>
      </c>
      <c r="C1695" s="32"/>
      <c r="D1695" s="32" t="s">
        <v>3161</v>
      </c>
      <c r="E1695" s="32" t="s">
        <v>3120</v>
      </c>
      <c r="F1695" s="32" t="s">
        <v>3113</v>
      </c>
      <c r="G1695" s="48" t="s">
        <v>3114</v>
      </c>
    </row>
    <row r="1696" spans="1:7" x14ac:dyDescent="0.25">
      <c r="A1696" s="51">
        <v>28317</v>
      </c>
      <c r="B1696" s="33" t="s">
        <v>3162</v>
      </c>
      <c r="C1696" s="33"/>
      <c r="D1696" s="33" t="s">
        <v>3163</v>
      </c>
      <c r="E1696" s="33" t="s">
        <v>3112</v>
      </c>
      <c r="F1696" s="33" t="s">
        <v>3113</v>
      </c>
      <c r="G1696" s="49" t="s">
        <v>3114</v>
      </c>
    </row>
    <row r="1697" spans="1:7" x14ac:dyDescent="0.25">
      <c r="A1697" s="50">
        <v>28213</v>
      </c>
      <c r="B1697" s="32" t="s">
        <v>217</v>
      </c>
      <c r="C1697" s="32"/>
      <c r="D1697" s="32" t="s">
        <v>3164</v>
      </c>
      <c r="E1697" s="32" t="s">
        <v>3120</v>
      </c>
      <c r="F1697" s="32" t="s">
        <v>3113</v>
      </c>
      <c r="G1697" s="48" t="s">
        <v>3114</v>
      </c>
    </row>
    <row r="1698" spans="1:7" x14ac:dyDescent="0.25">
      <c r="A1698" s="51">
        <v>28224</v>
      </c>
      <c r="B1698" s="33" t="s">
        <v>217</v>
      </c>
      <c r="C1698" s="33"/>
      <c r="D1698" s="33" t="s">
        <v>3164</v>
      </c>
      <c r="E1698" s="33" t="s">
        <v>3120</v>
      </c>
      <c r="F1698" s="33" t="s">
        <v>3113</v>
      </c>
      <c r="G1698" s="49" t="s">
        <v>3114</v>
      </c>
    </row>
    <row r="1699" spans="1:7" x14ac:dyDescent="0.25">
      <c r="A1699" s="50">
        <v>28302</v>
      </c>
      <c r="B1699" s="32" t="s">
        <v>34</v>
      </c>
      <c r="C1699" s="32"/>
      <c r="D1699" s="32" t="s">
        <v>3165</v>
      </c>
      <c r="E1699" s="32" t="s">
        <v>3112</v>
      </c>
      <c r="F1699" s="32" t="s">
        <v>3113</v>
      </c>
      <c r="G1699" s="48" t="s">
        <v>3114</v>
      </c>
    </row>
    <row r="1700" spans="1:7" x14ac:dyDescent="0.25">
      <c r="A1700" s="51">
        <v>28343</v>
      </c>
      <c r="B1700" s="33" t="s">
        <v>34</v>
      </c>
      <c r="C1700" s="33"/>
      <c r="D1700" s="33" t="s">
        <v>3165</v>
      </c>
      <c r="E1700" s="33" t="s">
        <v>3112</v>
      </c>
      <c r="F1700" s="33" t="s">
        <v>3113</v>
      </c>
      <c r="G1700" s="49" t="s">
        <v>3114</v>
      </c>
    </row>
    <row r="1701" spans="1:7" x14ac:dyDescent="0.25">
      <c r="A1701" s="50">
        <v>28311</v>
      </c>
      <c r="B1701" s="32" t="s">
        <v>500</v>
      </c>
      <c r="C1701" s="32"/>
      <c r="D1701" s="32" t="s">
        <v>3166</v>
      </c>
      <c r="E1701" s="32" t="s">
        <v>3112</v>
      </c>
      <c r="F1701" s="32" t="s">
        <v>3113</v>
      </c>
      <c r="G1701" s="48" t="s">
        <v>3114</v>
      </c>
    </row>
    <row r="1702" spans="1:7" x14ac:dyDescent="0.25">
      <c r="A1702" s="51">
        <v>28301</v>
      </c>
      <c r="B1702" s="33" t="s">
        <v>11</v>
      </c>
      <c r="C1702" s="33"/>
      <c r="D1702" s="33" t="s">
        <v>3167</v>
      </c>
      <c r="E1702" s="33" t="s">
        <v>3112</v>
      </c>
      <c r="F1702" s="33" t="s">
        <v>3113</v>
      </c>
      <c r="G1702" s="49" t="s">
        <v>3114</v>
      </c>
    </row>
    <row r="1703" spans="1:7" x14ac:dyDescent="0.25">
      <c r="A1703" s="50">
        <v>28211</v>
      </c>
      <c r="B1703" s="32" t="s">
        <v>945</v>
      </c>
      <c r="C1703" s="32"/>
      <c r="D1703" s="32" t="s">
        <v>3168</v>
      </c>
      <c r="E1703" s="32" t="s">
        <v>3120</v>
      </c>
      <c r="F1703" s="32" t="s">
        <v>3113</v>
      </c>
      <c r="G1703" s="48" t="s">
        <v>3114</v>
      </c>
    </row>
    <row r="1704" spans="1:7" x14ac:dyDescent="0.25">
      <c r="A1704" s="51">
        <v>28252</v>
      </c>
      <c r="B1704" s="33" t="s">
        <v>945</v>
      </c>
      <c r="C1704" s="33"/>
      <c r="D1704" s="33" t="s">
        <v>3168</v>
      </c>
      <c r="E1704" s="33" t="s">
        <v>3120</v>
      </c>
      <c r="F1704" s="33" t="s">
        <v>3113</v>
      </c>
      <c r="G1704" s="49" t="s">
        <v>3114</v>
      </c>
    </row>
    <row r="1705" spans="1:7" x14ac:dyDescent="0.25">
      <c r="A1705" s="50">
        <v>28313</v>
      </c>
      <c r="B1705" s="32" t="s">
        <v>501</v>
      </c>
      <c r="C1705" s="32"/>
      <c r="D1705" s="32" t="s">
        <v>3169</v>
      </c>
      <c r="E1705" s="32" t="s">
        <v>3112</v>
      </c>
      <c r="F1705" s="32" t="s">
        <v>3113</v>
      </c>
      <c r="G1705" s="48" t="s">
        <v>3114</v>
      </c>
    </row>
    <row r="1706" spans="1:7" x14ac:dyDescent="0.25">
      <c r="A1706" s="51">
        <v>28103</v>
      </c>
      <c r="B1706" s="33" t="s">
        <v>498</v>
      </c>
      <c r="C1706" s="33"/>
      <c r="D1706" s="33" t="s">
        <v>3170</v>
      </c>
      <c r="E1706" s="33" t="s">
        <v>3117</v>
      </c>
      <c r="F1706" s="33" t="s">
        <v>3113</v>
      </c>
      <c r="G1706" s="49" t="s">
        <v>3114</v>
      </c>
    </row>
    <row r="1707" spans="1:7" x14ac:dyDescent="0.25">
      <c r="A1707" s="50">
        <v>28307</v>
      </c>
      <c r="B1707" s="32" t="s">
        <v>26</v>
      </c>
      <c r="C1707" s="32"/>
      <c r="D1707" s="32" t="s">
        <v>3171</v>
      </c>
      <c r="E1707" s="32" t="s">
        <v>3112</v>
      </c>
      <c r="F1707" s="32" t="s">
        <v>3113</v>
      </c>
      <c r="G1707" s="48" t="s">
        <v>3114</v>
      </c>
    </row>
    <row r="1708" spans="1:7" x14ac:dyDescent="0.25">
      <c r="A1708" s="51">
        <v>28248</v>
      </c>
      <c r="B1708" s="33" t="s">
        <v>3172</v>
      </c>
      <c r="C1708" s="33"/>
      <c r="D1708" s="33" t="s">
        <v>3173</v>
      </c>
      <c r="E1708" s="33" t="s">
        <v>3120</v>
      </c>
      <c r="F1708" s="33" t="s">
        <v>3113</v>
      </c>
      <c r="G1708" s="49" t="s">
        <v>3114</v>
      </c>
    </row>
    <row r="1709" spans="1:7" x14ac:dyDescent="0.25">
      <c r="A1709" s="50">
        <v>28117</v>
      </c>
      <c r="B1709" s="32" t="s">
        <v>935</v>
      </c>
      <c r="C1709" s="32"/>
      <c r="D1709" s="32" t="s">
        <v>3174</v>
      </c>
      <c r="E1709" s="32" t="s">
        <v>3117</v>
      </c>
      <c r="F1709" s="32" t="s">
        <v>3113</v>
      </c>
      <c r="G1709" s="48" t="s">
        <v>3114</v>
      </c>
    </row>
    <row r="1710" spans="1:7" x14ac:dyDescent="0.25">
      <c r="A1710" s="51">
        <v>28127</v>
      </c>
      <c r="B1710" s="33" t="s">
        <v>935</v>
      </c>
      <c r="C1710" s="33"/>
      <c r="D1710" s="33" t="s">
        <v>3174</v>
      </c>
      <c r="E1710" s="33" t="s">
        <v>3117</v>
      </c>
      <c r="F1710" s="33" t="s">
        <v>3113</v>
      </c>
      <c r="G1710" s="49" t="s">
        <v>3114</v>
      </c>
    </row>
    <row r="1711" spans="1:7" x14ac:dyDescent="0.25">
      <c r="A1711" s="50">
        <v>28146</v>
      </c>
      <c r="B1711" s="32" t="s">
        <v>935</v>
      </c>
      <c r="C1711" s="32"/>
      <c r="D1711" s="32" t="s">
        <v>3174</v>
      </c>
      <c r="E1711" s="32" t="s">
        <v>3117</v>
      </c>
      <c r="F1711" s="32" t="s">
        <v>3113</v>
      </c>
      <c r="G1711" s="48" t="s">
        <v>3114</v>
      </c>
    </row>
    <row r="1712" spans="1:7" x14ac:dyDescent="0.25">
      <c r="A1712" s="51">
        <v>28309</v>
      </c>
      <c r="B1712" s="33" t="s">
        <v>946</v>
      </c>
      <c r="C1712" s="33"/>
      <c r="D1712" s="33" t="s">
        <v>3175</v>
      </c>
      <c r="E1712" s="33" t="s">
        <v>3112</v>
      </c>
      <c r="F1712" s="33" t="s">
        <v>3113</v>
      </c>
      <c r="G1712" s="49" t="s">
        <v>3114</v>
      </c>
    </row>
    <row r="1713" spans="1:7" x14ac:dyDescent="0.25">
      <c r="A1713" s="50">
        <v>28225</v>
      </c>
      <c r="B1713" s="32" t="s">
        <v>499</v>
      </c>
      <c r="C1713" s="32"/>
      <c r="D1713" s="32" t="s">
        <v>3176</v>
      </c>
      <c r="E1713" s="32" t="s">
        <v>3120</v>
      </c>
      <c r="F1713" s="32" t="s">
        <v>3113</v>
      </c>
      <c r="G1713" s="48" t="s">
        <v>3114</v>
      </c>
    </row>
    <row r="1714" spans="1:7" x14ac:dyDescent="0.25">
      <c r="A1714" s="51">
        <v>28239</v>
      </c>
      <c r="B1714" s="33" t="s">
        <v>606</v>
      </c>
      <c r="C1714" s="33"/>
      <c r="D1714" s="33" t="s">
        <v>3177</v>
      </c>
      <c r="E1714" s="33" t="s">
        <v>3120</v>
      </c>
      <c r="F1714" s="33" t="s">
        <v>3113</v>
      </c>
      <c r="G1714" s="49" t="s">
        <v>3114</v>
      </c>
    </row>
    <row r="1715" spans="1:7" x14ac:dyDescent="0.25">
      <c r="A1715" s="50">
        <v>29101</v>
      </c>
      <c r="B1715" s="32" t="s">
        <v>141</v>
      </c>
      <c r="C1715" s="32"/>
      <c r="D1715" s="32" t="s">
        <v>3178</v>
      </c>
      <c r="E1715" s="32" t="s">
        <v>3179</v>
      </c>
      <c r="F1715" s="32" t="s">
        <v>3180</v>
      </c>
      <c r="G1715" s="48" t="s">
        <v>3181</v>
      </c>
    </row>
    <row r="1716" spans="1:7" x14ac:dyDescent="0.25">
      <c r="A1716" s="51">
        <v>29102</v>
      </c>
      <c r="B1716" s="33" t="s">
        <v>66</v>
      </c>
      <c r="C1716" s="33"/>
      <c r="D1716" s="33" t="s">
        <v>3182</v>
      </c>
      <c r="E1716" s="33" t="s">
        <v>3179</v>
      </c>
      <c r="F1716" s="33" t="s">
        <v>3180</v>
      </c>
      <c r="G1716" s="49" t="s">
        <v>3181</v>
      </c>
    </row>
    <row r="1717" spans="1:7" x14ac:dyDescent="0.25">
      <c r="A1717" s="50">
        <v>29105</v>
      </c>
      <c r="B1717" s="32" t="s">
        <v>3183</v>
      </c>
      <c r="C1717" s="32"/>
      <c r="D1717" s="32"/>
      <c r="E1717" s="32" t="s">
        <v>3179</v>
      </c>
      <c r="F1717" s="32" t="s">
        <v>3180</v>
      </c>
      <c r="G1717" s="48" t="s">
        <v>3181</v>
      </c>
    </row>
    <row r="1718" spans="1:7" x14ac:dyDescent="0.25">
      <c r="A1718" s="51">
        <v>30012</v>
      </c>
      <c r="B1718" s="33" t="s">
        <v>3184</v>
      </c>
      <c r="C1718" s="33"/>
      <c r="D1718" s="33"/>
      <c r="E1718" s="33" t="s">
        <v>1386</v>
      </c>
      <c r="F1718" s="33" t="s">
        <v>1371</v>
      </c>
      <c r="G1718" s="49" t="s">
        <v>3185</v>
      </c>
    </row>
    <row r="1719" spans="1:7" x14ac:dyDescent="0.25">
      <c r="A1719" s="50">
        <v>30101</v>
      </c>
      <c r="B1719" s="32" t="s">
        <v>505</v>
      </c>
      <c r="C1719" s="32"/>
      <c r="D1719" s="32" t="s">
        <v>3186</v>
      </c>
      <c r="E1719" s="32" t="s">
        <v>1231</v>
      </c>
      <c r="F1719" s="32" t="s">
        <v>1678</v>
      </c>
      <c r="G1719" s="48" t="s">
        <v>3185</v>
      </c>
    </row>
  </sheetData>
  <sortState ref="A1:F714">
    <sortCondition ref="A1:A714"/>
  </sortState>
  <printOptions horizontalCentered="1"/>
  <pageMargins left="0.74803149606299213" right="0.31496062992125984" top="0.70866141732283472" bottom="0.70866141732283472" header="0.31496062992125984" footer="0.31496062992125984"/>
  <pageSetup paperSize="9" scale="95" orientation="portrait" r:id="rId1"/>
  <headerFooter>
    <oddFooter>&amp;C&amp;"Times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Lichthi_ok</vt:lpstr>
      <vt:lpstr>Phong hoc</vt:lpstr>
      <vt:lpstr>Ko thi</vt:lpstr>
      <vt:lpstr>Hinh thuc thi</vt:lpstr>
      <vt:lpstr>'Hinh thuc thi'!Print_Area</vt:lpstr>
      <vt:lpstr>Lichthi_ok!Print_Area</vt:lpstr>
      <vt:lpstr>'Phong hoc'!Print_Area</vt:lpstr>
      <vt:lpstr>'Hinh thuc thi'!Print_Titles</vt:lpstr>
      <vt:lpstr>Lichthi_ok!Print_Titles</vt:lpstr>
      <vt:lpstr>'Phong hoc'!Print_Titles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phdtoan</dc:creator>
  <cp:lastModifiedBy>CPN</cp:lastModifiedBy>
  <cp:lastPrinted>2022-12-05T09:39:32Z</cp:lastPrinted>
  <dcterms:created xsi:type="dcterms:W3CDTF">2013-12-31T07:42:15Z</dcterms:created>
  <dcterms:modified xsi:type="dcterms:W3CDTF">2022-12-09T01:39:57Z</dcterms:modified>
</cp:coreProperties>
</file>